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ishti shah\HD\Drishti\MF\QMML\Compliances\Monthly Compliances\QMF Website\2023\June\"/>
    </mc:Choice>
  </mc:AlternateContent>
  <bookViews>
    <workbookView xWindow="15570" yWindow="0" windowWidth="4920" windowHeight="8715" tabRatio="810" activeTab="10"/>
  </bookViews>
  <sheets>
    <sheet name="qAF" sheetId="2" r:id="rId1"/>
    <sheet name="qMDA" sheetId="4" r:id="rId2"/>
    <sheet name="qESG" sheetId="5" r:id="rId3"/>
    <sheet name="qActive" sheetId="6" r:id="rId4"/>
    <sheet name="qMGG" sheetId="7" r:id="rId5"/>
    <sheet name="qMAF" sheetId="8" r:id="rId6"/>
    <sheet name="qL&amp;MF" sheetId="9" r:id="rId7"/>
    <sheet name="qSCF" sheetId="10" r:id="rId8"/>
    <sheet name="qIF" sheetId="11" r:id="rId9"/>
    <sheet name="qMLC" sheetId="12" r:id="rId10"/>
    <sheet name="qLF" sheetId="13" r:id="rId11"/>
    <sheet name="qFF" sheetId="14" r:id="rId12"/>
    <sheet name="qMCF" sheetId="15" r:id="rId13"/>
    <sheet name="qMON" sheetId="16" r:id="rId14"/>
    <sheet name="qFLEXI" sheetId="17" r:id="rId15"/>
    <sheet name="qMQM" sheetId="18" r:id="rId16"/>
    <sheet name="qTP" sheetId="19" r:id="rId17"/>
    <sheet name="qVF" sheetId="20" r:id="rId18"/>
  </sheets>
  <externalReferences>
    <externalReference r:id="rId19"/>
  </externalReferences>
  <calcPr calcId="162913"/>
</workbook>
</file>

<file path=xl/calcChain.xml><?xml version="1.0" encoding="utf-8"?>
<calcChain xmlns="http://schemas.openxmlformats.org/spreadsheetml/2006/main">
  <c r="D128" i="20" l="1"/>
  <c r="D156" i="6"/>
  <c r="D122" i="15" l="1"/>
  <c r="D112" i="11"/>
  <c r="D122" i="8"/>
  <c r="D12" i="5" l="1"/>
  <c r="D13" i="5"/>
  <c r="D16" i="5"/>
  <c r="D17" i="5"/>
  <c r="D18" i="5"/>
  <c r="D19" i="5"/>
  <c r="D20" i="5"/>
  <c r="D21" i="5"/>
  <c r="D22" i="5"/>
  <c r="D23" i="5"/>
  <c r="D24" i="5"/>
  <c r="D25" i="5"/>
  <c r="D26" i="5"/>
  <c r="D11" i="5"/>
</calcChain>
</file>

<file path=xl/sharedStrings.xml><?xml version="1.0" encoding="utf-8"?>
<sst xmlns="http://schemas.openxmlformats.org/spreadsheetml/2006/main" count="10590" uniqueCount="819">
  <si>
    <t>quant Mutual Fund</t>
  </si>
  <si>
    <t xml:space="preserve"> </t>
  </si>
  <si>
    <t>MONTHLY PORTFOLIO STATEMENT AS ON 30 Jun 2023</t>
  </si>
  <si>
    <t/>
  </si>
  <si>
    <t>Risk-o-meter of the Scheme</t>
  </si>
  <si>
    <t>Risk-o-meter of the Benchmark- NIFTY 500 TRI</t>
  </si>
  <si>
    <t>SR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</si>
  <si>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</si>
  <si>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</si>
  <si>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</si>
  <si>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</si>
  <si>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</si>
  <si>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</si>
  <si>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</si>
  <si>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</si>
  <si>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</si>
  <si>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INE614B01018</t>
  </si>
  <si>
    <t>Karnataka Bank Ltd</t>
  </si>
  <si>
    <t>N.A.</t>
  </si>
  <si>
    <t>Banks</t>
  </si>
  <si>
    <t>INE191A01027</t>
  </si>
  <si>
    <t>Orchid Pharma Limited</t>
  </si>
  <si>
    <t>Pharmaceuticals &amp; Biotechnology</t>
  </si>
  <si>
    <t>Textiles &amp; Apparels</t>
  </si>
  <si>
    <t>INE044A01036</t>
  </si>
  <si>
    <t>Sun Pharmaceutical Industries Limited</t>
  </si>
  <si>
    <t>INE406A01037</t>
  </si>
  <si>
    <t>Aurobindo Pharma Limited</t>
  </si>
  <si>
    <t>INE216P01012</t>
  </si>
  <si>
    <t>Aavas Financiers Limited</t>
  </si>
  <si>
    <t>Finance</t>
  </si>
  <si>
    <t>INE939A01011</t>
  </si>
  <si>
    <t>Strides Pharma Science Ltd</t>
  </si>
  <si>
    <t>INE0LOJ01019</t>
  </si>
  <si>
    <t>IKIO LIGHTING LIMITED</t>
  </si>
  <si>
    <t>Consumer Durables</t>
  </si>
  <si>
    <t>INE674K01013</t>
  </si>
  <si>
    <t>Aditya Birla Capital Limited</t>
  </si>
  <si>
    <t>INE00E101023</t>
  </si>
  <si>
    <t>Bikaji Foods International Limited</t>
  </si>
  <si>
    <t>Food Products</t>
  </si>
  <si>
    <t>INE842C01021</t>
  </si>
  <si>
    <t>Minda Corporation Ltd</t>
  </si>
  <si>
    <t>Auto Components</t>
  </si>
  <si>
    <t>INE987B01026</t>
  </si>
  <si>
    <t>Natco Pharma Ltd</t>
  </si>
  <si>
    <t>INE326A01037</t>
  </si>
  <si>
    <t>Lupin Limited</t>
  </si>
  <si>
    <t>INE002A01018</t>
  </si>
  <si>
    <t>Reliance Industries Limited</t>
  </si>
  <si>
    <t>Petroleum Products</t>
  </si>
  <si>
    <t>INE750C01026</t>
  </si>
  <si>
    <t>Marksans Pharma Limited</t>
  </si>
  <si>
    <t>INE034A01011</t>
  </si>
  <si>
    <t>Arvind Limited</t>
  </si>
  <si>
    <t>Sub Total</t>
  </si>
  <si>
    <t>(b) Unlisted</t>
  </si>
  <si>
    <t>Total</t>
  </si>
  <si>
    <t>DERIVATIVES</t>
  </si>
  <si>
    <t>(a) Index / Stock Futures</t>
  </si>
  <si>
    <t>PEL270723</t>
  </si>
  <si>
    <t>Piramal Enterprises Limited 27/07/2023</t>
  </si>
  <si>
    <t>BIOCON270723</t>
  </si>
  <si>
    <t>Biocon Ltd 27/07/2023</t>
  </si>
  <si>
    <t>BHARTIARTL270723</t>
  </si>
  <si>
    <t>Bharti Airtel Limited 27/07/2023</t>
  </si>
  <si>
    <t>NIFTY270723</t>
  </si>
  <si>
    <t>NSE NIFTY 50 27/07/2023</t>
  </si>
  <si>
    <t>(b) Index / Stock Options</t>
  </si>
  <si>
    <t>DEBT INSTRUMENTS</t>
  </si>
  <si>
    <t>(a) Listed / awaited listed on Stock Exchanges</t>
  </si>
  <si>
    <t>(b) Unlisted / Privately Placed</t>
  </si>
  <si>
    <t>(c) Securitised Debt Instruments</t>
  </si>
  <si>
    <t>MONEY MARKET INSTRUMENTS</t>
  </si>
  <si>
    <t>a) Commercial Paper</t>
  </si>
  <si>
    <t>b) CD-Certificate of Deposits</t>
  </si>
  <si>
    <t>c) Treasury Bills</t>
  </si>
  <si>
    <t>IN002023X104</t>
  </si>
  <si>
    <t>91 Days Treasury Bill 07-Sep-2023</t>
  </si>
  <si>
    <t>SOV</t>
  </si>
  <si>
    <t>FIXED DEPOSITS</t>
  </si>
  <si>
    <t>OTHERS</t>
  </si>
  <si>
    <t>INFDHDFC0307</t>
  </si>
  <si>
    <t>4.75% HDFC Bank Ltd FD 03-07-2023</t>
  </si>
  <si>
    <t>(a) Mutual Fund Unit</t>
  </si>
  <si>
    <t>(b) Tri Party Repo (TREPs)</t>
  </si>
  <si>
    <t>INCBLO030723</t>
  </si>
  <si>
    <t>TREPS 03-Aug-2023 DEPO 10</t>
  </si>
  <si>
    <t>(c) Other Receivables (Payables)</t>
  </si>
  <si>
    <t>NCA-NET CURRENT ASSETS</t>
  </si>
  <si>
    <t>Grand Total</t>
  </si>
  <si>
    <t xml:space="preserve">Disclosure for investment in derivative instruments: </t>
  </si>
  <si>
    <t>Hedging Positions through Futures as on</t>
  </si>
  <si>
    <t>30/06/2023</t>
  </si>
  <si>
    <t>Underlying</t>
  </si>
  <si>
    <t>Long / Short</t>
  </si>
  <si>
    <t>Future Price when Purchased</t>
  </si>
  <si>
    <t>Current price of the contract</t>
  </si>
  <si>
    <t>Total %age of existing assets hedged through futures</t>
  </si>
  <si>
    <t xml:space="preserve">For the period ended 30/06/2023 the following details are specified for hedging transactions through futures which have been squared off/expired 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</si>
  <si>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</si>
  <si>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</si>
  <si>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</si>
  <si>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</si>
  <si>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</si>
  <si>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 xml:space="preserve"> Other than Hedging Positions through Futures as on</t>
  </si>
  <si>
    <t>Total Exposure due to futures (non hedging positions) as a %age of net assets</t>
  </si>
  <si>
    <t>For the period ended 30/06/2023 the following details are specified for non hedging transactions through futures which have been squared off/expired</t>
  </si>
  <si>
    <t>Total number of contracts where futures were bought</t>
  </si>
  <si>
    <t>Total number of contracts where futures were sold (carry forward)</t>
  </si>
  <si>
    <t>Gross Notional value of contracts where future were bought</t>
  </si>
  <si>
    <t>Hedging Positions through Put Options as on</t>
  </si>
  <si>
    <t xml:space="preserve">Number of contracts </t>
  </si>
  <si>
    <t>Option Price when purchased</t>
  </si>
  <si>
    <t>Current option price</t>
  </si>
  <si>
    <t>Total %age of existing assets hedged through put options</t>
  </si>
  <si>
    <t>For the period ended 30/06/2023 the following details are specified for  hedging transactions through options which have been exercised/expired</t>
  </si>
  <si>
    <t>Total number of contracts entered into</t>
  </si>
  <si>
    <t>Gross Notional value of contracts</t>
  </si>
  <si>
    <t>Net Profit/Loss Value on all contracts (treat premium paid as loss)</t>
  </si>
  <si>
    <t>Other than Hedging Positions through Options as on</t>
  </si>
  <si>
    <t xml:space="preserve">Call/Put </t>
  </si>
  <si>
    <t>Total Exposure through options as a %age of net assets</t>
  </si>
  <si>
    <t>For the period ended 30/06/2023 the following details are specified with regard to non-hedging transactions through options which have already been exercised/expired :</t>
  </si>
  <si>
    <t xml:space="preserve">Gross Notional value of contracts </t>
  </si>
  <si>
    <t>Notes :-</t>
  </si>
  <si>
    <t xml:space="preserve">Total NPA provided for is NIL. </t>
  </si>
  <si>
    <t>NAV as on 30 Jun 2023</t>
  </si>
  <si>
    <t>NAV as on 31 May 2023</t>
  </si>
  <si>
    <t>Dividend declared during the period  is NIL</t>
  </si>
  <si>
    <t>Bonus declared during the period is NIL</t>
  </si>
  <si>
    <t>Total outstanding exposure in derivatives instruments as on 30-Jun-2023 is NIL</t>
  </si>
  <si>
    <t>Total Investments in foreign securities/ADRs / GDRs as on  30-Jun-2023 is NIL</t>
  </si>
  <si>
    <t>The funds parked in short term deposit(s) as on 30-Jun-2023  were NIL</t>
  </si>
  <si>
    <t xml:space="preserve">quant Absolute Fund </t>
  </si>
  <si>
    <t>Risk-o-meter of the Benchmark- CRISIL Hybrid 35+65 - Aggressive Index</t>
  </si>
  <si>
    <t>INE040A01034</t>
  </si>
  <si>
    <t>HDFC Bank Limited</t>
  </si>
  <si>
    <t>INE481G01011</t>
  </si>
  <si>
    <t>UltraTech Cement Limited</t>
  </si>
  <si>
    <t>Cement &amp; Cement Products</t>
  </si>
  <si>
    <t>INE062A01020</t>
  </si>
  <si>
    <t>State Bank of India</t>
  </si>
  <si>
    <t>INE733E01010</t>
  </si>
  <si>
    <t>NTPC Limited</t>
  </si>
  <si>
    <t>Power</t>
  </si>
  <si>
    <t>INE214T01019</t>
  </si>
  <si>
    <t>LTIMindtree Limited</t>
  </si>
  <si>
    <t>IT - Software</t>
  </si>
  <si>
    <t>INE271C01023</t>
  </si>
  <si>
    <t>DLF Limited</t>
  </si>
  <si>
    <t>Realty</t>
  </si>
  <si>
    <t>INE089A01023</t>
  </si>
  <si>
    <t>Dr. Reddy's Laboratories Limited</t>
  </si>
  <si>
    <t>INE038A01020</t>
  </si>
  <si>
    <t>Hindalco Industries Limited</t>
  </si>
  <si>
    <t>Non - Ferrous Metals</t>
  </si>
  <si>
    <t>INE670K01029</t>
  </si>
  <si>
    <t>Macrotech Developers Limited</t>
  </si>
  <si>
    <t>INE239A01016</t>
  </si>
  <si>
    <t>Nestle India Limited</t>
  </si>
  <si>
    <t>INE018A01030</t>
  </si>
  <si>
    <t>Larsen &amp; Toubro Limited</t>
  </si>
  <si>
    <t>Construction</t>
  </si>
  <si>
    <t>INE192A01025</t>
  </si>
  <si>
    <t>Tata Consumer Products Ltd</t>
  </si>
  <si>
    <t>Agricultural Food &amp; other Products</t>
  </si>
  <si>
    <t>INE323A01026</t>
  </si>
  <si>
    <t>Bosch Limited</t>
  </si>
  <si>
    <t>INE522F01014</t>
  </si>
  <si>
    <t>Coal India Ltd</t>
  </si>
  <si>
    <t>Consumable Fuels</t>
  </si>
  <si>
    <t>INE154A01025</t>
  </si>
  <si>
    <t>ITC Limited</t>
  </si>
  <si>
    <t>Diversified FMCG</t>
  </si>
  <si>
    <t>INE397D01024</t>
  </si>
  <si>
    <t>Bharti Airtel Limited</t>
  </si>
  <si>
    <t>Telecom - Services</t>
  </si>
  <si>
    <t>SUNPHARMA270723</t>
  </si>
  <si>
    <t>Sun Pharmaceutical Industries Limited 27/07/2023</t>
  </si>
  <si>
    <t>TATASTEEL270723</t>
  </si>
  <si>
    <t>Tata Steel Limited 27/07/2023</t>
  </si>
  <si>
    <t>AUROPHARMA270723</t>
  </si>
  <si>
    <t>Aurobindo Pharma Limited 27/07/2023</t>
  </si>
  <si>
    <t>IN0020210186</t>
  </si>
  <si>
    <t>5.74% GOI - 15-Nov-2026</t>
  </si>
  <si>
    <t>Sovereign</t>
  </si>
  <si>
    <t>IN0020220151</t>
  </si>
  <si>
    <t>7.26% GOI MAT 06-Feb-2033</t>
  </si>
  <si>
    <t>IN0020210020</t>
  </si>
  <si>
    <t>6.64% GOI - 16-Jun-2035</t>
  </si>
  <si>
    <t>IN0020220144</t>
  </si>
  <si>
    <t>7.29% GOI  SGRB MAT 27-Jan-2033</t>
  </si>
  <si>
    <t>INE062A16465</t>
  </si>
  <si>
    <t>State Bank of India CD 12-Sep-2023</t>
  </si>
  <si>
    <t>A1+</t>
  </si>
  <si>
    <t>IN002023X096</t>
  </si>
  <si>
    <t>91 Days Treasury Bill 31-Aug-2023</t>
  </si>
  <si>
    <t>IN000328C053</t>
  </si>
  <si>
    <t>Gsec Strip Mat 12/03/28</t>
  </si>
  <si>
    <t>IN002023X112</t>
  </si>
  <si>
    <t>91 Days Treasury Bill 14-Sep-2023</t>
  </si>
  <si>
    <t>INF966L01BF7</t>
  </si>
  <si>
    <t>QUANT GILT FUND -DIRECT PLAN-GROWTH</t>
  </si>
  <si>
    <t>quant Absolute Fund - Growth - Direct Plan 331.674</t>
  </si>
  <si>
    <t>quant Absolute Fund - Growth 312.796</t>
  </si>
  <si>
    <t>quant Absolute Fund - IDCW - Direct Plan 45.9347</t>
  </si>
  <si>
    <t>quant Absolute Fund - IDCW 43.1455</t>
  </si>
  <si>
    <t>quant Absolute Fund - Growth - Direct Plan 317.664</t>
  </si>
  <si>
    <t>quant Absolute Fund - Growth 299.953</t>
  </si>
  <si>
    <t>quant Absolute Fund - IDCW - Direct Plan 43.9944</t>
  </si>
  <si>
    <t>quant Absolute Fund - IDCW 41.374</t>
  </si>
  <si>
    <t>INE02NC01014</t>
  </si>
  <si>
    <t>FINO PAYMENTS BANK LIMITED</t>
  </si>
  <si>
    <t>INE160A01022</t>
  </si>
  <si>
    <t>Punjab National Bank</t>
  </si>
  <si>
    <t>INE140A01024</t>
  </si>
  <si>
    <t>Piramal Enterprises Limited</t>
  </si>
  <si>
    <t>IN002022Y518</t>
  </si>
  <si>
    <t>182 Days Treasury Bill  14-Sep-2023</t>
  </si>
  <si>
    <t>quant Dynamic Asset Allocation Fund</t>
  </si>
  <si>
    <t>Risk-o-meter of the Benchmark- CRISIL Hybrid 50+50 - Moderate Index</t>
  </si>
  <si>
    <t>INE349Y01013</t>
  </si>
  <si>
    <t>IDEAFORGE TECHNOLOGY LIMITED</t>
  </si>
  <si>
    <t>INE047A01021</t>
  </si>
  <si>
    <t>Grasim Industries Ltd</t>
  </si>
  <si>
    <t>INE0NDH25011</t>
  </si>
  <si>
    <t>Nexus Select Mall Management Pvt Ltd</t>
  </si>
  <si>
    <t>INE424H01027</t>
  </si>
  <si>
    <t>SUN TV Network Limited</t>
  </si>
  <si>
    <t>Entertainment</t>
  </si>
  <si>
    <t>NTPC270723</t>
  </si>
  <si>
    <t>NTPC Limited 27/07/2023</t>
  </si>
  <si>
    <t>IN002023X088</t>
  </si>
  <si>
    <t>91 Days Treasury Bill 24-Aug-2023</t>
  </si>
  <si>
    <t>IN002022Y484</t>
  </si>
  <si>
    <t>182 Days Treasury Bill  24-Aug-2023</t>
  </si>
  <si>
    <t>Quant Dynamic Asset Allocation Fund - Growth - Direct Plan 10.7012</t>
  </si>
  <si>
    <t>Quant Dynamic Asset Allocation Fund - Growth 10.6601</t>
  </si>
  <si>
    <t>Quant Dynamic Asset Allocation Fund - IDCW - Direct Plan 10.7005</t>
  </si>
  <si>
    <t>Quant Dynamic Asset Allocation Fund - IDCW 10.6592</t>
  </si>
  <si>
    <t>Quant Dynamic Asset Allocation Fund - Growth - Direct Plan 10.1158</t>
  </si>
  <si>
    <t>Quant Dynamic Asset Allocation Fund - Growth 10.0911</t>
  </si>
  <si>
    <t>Quant Dynamic Asset Allocation Fund - IDCW - Direct Plan 10.1151</t>
  </si>
  <si>
    <t>Quant Dynamic Asset Allocation Fund - IDCW 10.0905</t>
  </si>
  <si>
    <t>The Portfolio Turnover Ratio is 2.56 times / The Average Maturity period is 0 Days</t>
  </si>
  <si>
    <t>quant ESG Equity Fund</t>
  </si>
  <si>
    <t>Risk-o-meter of the Benchmark- NIFTY100 ESG TRI</t>
  </si>
  <si>
    <t>INE749A01030</t>
  </si>
  <si>
    <t>Jindal Steel &amp; Power Ltd</t>
  </si>
  <si>
    <t>Ferrous Metals</t>
  </si>
  <si>
    <t>INE151A01013</t>
  </si>
  <si>
    <t>Tata Communications Limited</t>
  </si>
  <si>
    <t>ESCORTS270723</t>
  </si>
  <si>
    <t>Escorts Kubota Limited 27/07/2023</t>
  </si>
  <si>
    <t>quant ESG Equity Fund - Growth - Direct Plan 24.0067</t>
  </si>
  <si>
    <t>quant ESG Equity Fund - IDCW - Direct Plan 23.9809</t>
  </si>
  <si>
    <t>quant ESG Equity Fund - Regular Plan - Growth 23.0635</t>
  </si>
  <si>
    <t>quant ESG Equity Fund - Regular Plan - IDCW 22.9547</t>
  </si>
  <si>
    <t>quant ESG Equity Fund - Growth - Direct Plan 22.4792</t>
  </si>
  <si>
    <t>quant ESG Equity Fund - IDCW - Direct Plan 22.455</t>
  </si>
  <si>
    <t>quant ESG Equity Fund - Regular Plan - Growth 21.6269</t>
  </si>
  <si>
    <t>quant ESG Equity Fund - Regular Plan - IDCW 21.5249</t>
  </si>
  <si>
    <t>The Portfolio Turnover Ratio is 2.36 times / The Average Maturity period is 0 Days</t>
  </si>
  <si>
    <t>quant Active Fund</t>
  </si>
  <si>
    <t>Risk-o-meter of the Benchmark- NIFTY500 MULTICAP 50 25 25 TRI</t>
  </si>
  <si>
    <t>INE821I01022</t>
  </si>
  <si>
    <t>IRB Infrastructure Developers Limited</t>
  </si>
  <si>
    <t>INE473A01011</t>
  </si>
  <si>
    <t>Linde India Ltd.</t>
  </si>
  <si>
    <t>Chemicals &amp; Petrochemicals</t>
  </si>
  <si>
    <t>INE007A01025</t>
  </si>
  <si>
    <t>CRISIL Limited</t>
  </si>
  <si>
    <t>INE042A01014</t>
  </si>
  <si>
    <t>Escorts Kubota Limited</t>
  </si>
  <si>
    <t>Agricultural, Commercial &amp; Construction Vehicles</t>
  </si>
  <si>
    <t>INE930P01018</t>
  </si>
  <si>
    <t>Anupam Rasayan India Limited</t>
  </si>
  <si>
    <t>INE692A01016</t>
  </si>
  <si>
    <t>Union Bank of India</t>
  </si>
  <si>
    <t>INE124G01033</t>
  </si>
  <si>
    <t>Delta Corp Ltd</t>
  </si>
  <si>
    <t>Leisure Services</t>
  </si>
  <si>
    <t>INE061F01013</t>
  </si>
  <si>
    <t>Fortis Healthcare Ltd</t>
  </si>
  <si>
    <t>Healthcare Services</t>
  </si>
  <si>
    <t>INE548A01028</t>
  </si>
  <si>
    <t>HFCL Limited</t>
  </si>
  <si>
    <t>INE180C01026</t>
  </si>
  <si>
    <t>Capri Global Capital Limited</t>
  </si>
  <si>
    <t>INE208C01025</t>
  </si>
  <si>
    <t>Aegis Logistics Limited</t>
  </si>
  <si>
    <t>Gas</t>
  </si>
  <si>
    <t>INE493A01027</t>
  </si>
  <si>
    <t>Tata Coffee Ltd.</t>
  </si>
  <si>
    <t>INE886H01027</t>
  </si>
  <si>
    <t>TV18 Broadcast Ltd</t>
  </si>
  <si>
    <t>INE226A01021</t>
  </si>
  <si>
    <t>Voltas Limited</t>
  </si>
  <si>
    <t>INE419M01027</t>
  </si>
  <si>
    <t>TD Power Systems Ltd</t>
  </si>
  <si>
    <t>Electrical Equipment</t>
  </si>
  <si>
    <t>INE531E01026</t>
  </si>
  <si>
    <t>Hindustan Copper Limited</t>
  </si>
  <si>
    <t>INE0D6701023</t>
  </si>
  <si>
    <t>India Pesticides Limited</t>
  </si>
  <si>
    <t>Fertilizers &amp; Agrochemicals</t>
  </si>
  <si>
    <t>INE847C01020</t>
  </si>
  <si>
    <t>Rossell India Limited</t>
  </si>
  <si>
    <t>Aerospace &amp; Defense</t>
  </si>
  <si>
    <t>INE870H01013</t>
  </si>
  <si>
    <t>Network18 Media &amp; Investments Limited</t>
  </si>
  <si>
    <t>INE634A01018</t>
  </si>
  <si>
    <t>Honda India Power Products Limited</t>
  </si>
  <si>
    <t>Industrial Manufacturing</t>
  </si>
  <si>
    <t>INE229H01012</t>
  </si>
  <si>
    <t>Nitin Spinners Limited</t>
  </si>
  <si>
    <t>INE485A01015</t>
  </si>
  <si>
    <t>Century Enka Limited</t>
  </si>
  <si>
    <t>INE142Q01026</t>
  </si>
  <si>
    <t>Sula Vineyards Limited</t>
  </si>
  <si>
    <t>Beverages</t>
  </si>
  <si>
    <t>INE536H01010</t>
  </si>
  <si>
    <t>Mahindra CIE Automotive Limited</t>
  </si>
  <si>
    <t>INE128X01021</t>
  </si>
  <si>
    <t>Archean Chemical Industries Limited</t>
  </si>
  <si>
    <t>INE239C01020</t>
  </si>
  <si>
    <t>Stylam Industries Limited</t>
  </si>
  <si>
    <t>INE103A01014</t>
  </si>
  <si>
    <t>MANGALORE REFINERY &amp; PETROCHEMICALS LTD</t>
  </si>
  <si>
    <t>INE034S01021</t>
  </si>
  <si>
    <t>Arvind SmartSpaces Limited</t>
  </si>
  <si>
    <t>INE371A01025</t>
  </si>
  <si>
    <t>Graphite India Limited</t>
  </si>
  <si>
    <t>Industrial Products</t>
  </si>
  <si>
    <t>JINDALSTEL270723</t>
  </si>
  <si>
    <t>Jindal Steel &amp; Power Ltd 27/07/2023</t>
  </si>
  <si>
    <t>ABCAPITAL270723</t>
  </si>
  <si>
    <t>Aditya Birla Capital Limited 27/07/2023</t>
  </si>
  <si>
    <t>IN002022Y526</t>
  </si>
  <si>
    <t>182 Day Treasury Bill 22-Sep-2023</t>
  </si>
  <si>
    <t>quant Active Fund - Growth - Direct Plan 495.429</t>
  </si>
  <si>
    <t>quant Active Fund - Growth 464.894</t>
  </si>
  <si>
    <t>quant Active Fund - IDCW - Direct Plan 57.3762</t>
  </si>
  <si>
    <t>quant Active Fund - IDCW 53.166</t>
  </si>
  <si>
    <t>quant Active Fund - Growth - Direct Plan 473.705</t>
  </si>
  <si>
    <t>quant Active Fund - Growth 444.968</t>
  </si>
  <si>
    <t>quant Active Fund - IDCW - Direct Plan 54.8603</t>
  </si>
  <si>
    <t>quant Active Fund - IDCW 50.8862</t>
  </si>
  <si>
    <t>The Portfolio Turnover Ratio is 0.83 times / The Average Maturity period is 0 Days</t>
  </si>
  <si>
    <t>quant Gilt Fund</t>
  </si>
  <si>
    <t>Risk-o-meter of the Benchmark- CRISIL Dynamic Gilt Index</t>
  </si>
  <si>
    <t>IN0020210160</t>
  </si>
  <si>
    <t>GOI  FRB 04-Oct-2028 (7.88%)</t>
  </si>
  <si>
    <t>IN2120220024</t>
  </si>
  <si>
    <t>7.46% Madhya Pradesh SDL - 14-Sep-2032</t>
  </si>
  <si>
    <t>IN0020060029</t>
  </si>
  <si>
    <t>8.23% GOI 12-FEB-2027</t>
  </si>
  <si>
    <t>IN000927C052</t>
  </si>
  <si>
    <t>0% GS2027 CSTRIP 12 Sep 2027</t>
  </si>
  <si>
    <t>IN000926C047</t>
  </si>
  <si>
    <t>0% GS2026 CSTRIP 19 Sep 2026</t>
  </si>
  <si>
    <t>quant Gilt Fund - IDCW 10.3737</t>
  </si>
  <si>
    <t>quant Gilt Fund - Growth 10.3743</t>
  </si>
  <si>
    <t>quant Gilt Fund - IDCW - Direct Plan 10.4239</t>
  </si>
  <si>
    <t>quant Gilt Fund - Growth - Direct Plan 10.4229</t>
  </si>
  <si>
    <t>quant Gilt Fund - IDCW 10.3679</t>
  </si>
  <si>
    <t>quant Gilt Fund - Growth 10.3685</t>
  </si>
  <si>
    <t>quant Gilt Fund - IDCW - Direct Plan 10.4104</t>
  </si>
  <si>
    <t>quant Gilt Fund - Growth - Direct Plan 10.4094</t>
  </si>
  <si>
    <t>Total Investments in foreign securities/ADRs / GDRs as on 30-Jun-2023 is NIL</t>
  </si>
  <si>
    <t>The funds parked in short term deposit(s) as on  30-Jun-2023  were NIL</t>
  </si>
  <si>
    <t>Standard Disclosure for Portfolio YTM as per AMFI :</t>
  </si>
  <si>
    <t>Portfolio Information</t>
  </si>
  <si>
    <t>Scheme Name</t>
  </si>
  <si>
    <t>Description</t>
  </si>
  <si>
    <t>The primary objective of the Scheme is to generate income and capital appreciation through investments in Government securities issued by the Central Government and/or State Government(s).</t>
  </si>
  <si>
    <t xml:space="preserve">Annualised Portfolio YTM </t>
  </si>
  <si>
    <t>Macaulay Duration (Days)</t>
  </si>
  <si>
    <t>Residual Maturity (Days)</t>
  </si>
  <si>
    <t xml:space="preserve">As on (Date) </t>
  </si>
  <si>
    <t>quant Multi Asset Fund</t>
  </si>
  <si>
    <t>Risk-o-meter of the Benchmark- (15%CRISIL Short Term Bond Index) + (65%BSE200) + (20%MCXCOMPDEX)</t>
  </si>
  <si>
    <t>IN000926C054</t>
  </si>
  <si>
    <t>0% GS2027 CSTRIP 12 Sep 2026</t>
  </si>
  <si>
    <t>INF204KB17I5</t>
  </si>
  <si>
    <t>Nippon India ETF Gold Bees</t>
  </si>
  <si>
    <t>INF174KA1HJ8</t>
  </si>
  <si>
    <t>Kotak Mutual Fund - Gold ETF</t>
  </si>
  <si>
    <t>INF204KC1402</t>
  </si>
  <si>
    <t>Nippon India MF- Nippon India Silver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</si>
  <si>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</si>
  <si>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</si>
  <si>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</si>
  <si>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</si>
  <si>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</si>
  <si>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</si>
  <si>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</si>
  <si>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</si>
  <si>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</si>
  <si>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</si>
  <si>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quant Multi Asset Fund - Growth - Direct Plan 94.6288</t>
  </si>
  <si>
    <t>quant Multi Asset Fund - Growth 90.61</t>
  </si>
  <si>
    <t>quant Multi Asset Fund - IDCW - Direct Plan 87.2198</t>
  </si>
  <si>
    <t>quant Multi Asset Fund - IDCW 83.1342</t>
  </si>
  <si>
    <t>quant Multi Asset Fund - Growth - Direct Plan 91.2221</t>
  </si>
  <si>
    <t>quant Multi Asset Fund - Growth 87.4649</t>
  </si>
  <si>
    <t>quant Multi Asset Fund - IDCW - Direct Plan 84.08</t>
  </si>
  <si>
    <t>quant Multi Asset Fund - IDCW 80.249</t>
  </si>
  <si>
    <t>quant Large &amp; Mid Cap Fund</t>
  </si>
  <si>
    <t>Risk-o-meter of the Benchmark- NIFTY LARGEMIDCAP 250 TRI</t>
  </si>
  <si>
    <t>INE540L01014</t>
  </si>
  <si>
    <t>Alkem Laboratories Limited</t>
  </si>
  <si>
    <t>INE813H01021</t>
  </si>
  <si>
    <t>Torrent Power Limited</t>
  </si>
  <si>
    <t>INE387A01021</t>
  </si>
  <si>
    <t>Sundram Fasteners Ltd</t>
  </si>
  <si>
    <t>INE081A01020</t>
  </si>
  <si>
    <t>Tata Steel Limited</t>
  </si>
  <si>
    <t>quant Large &amp; Mid Cap Fund - Bonus - Direct Plan 76.9796</t>
  </si>
  <si>
    <t>quant Large &amp; Mid Cap Fund - Bonus 76.9796</t>
  </si>
  <si>
    <t>quant Large &amp; Mid Cap Fund - Growth - Direct Plan 81.966</t>
  </si>
  <si>
    <t>quant Large &amp; Mid Cap Fund - Growth 76.9251</t>
  </si>
  <si>
    <t>quant Large &amp; Mid Cap Fund - IDCW - Direct Plan 38.1893</t>
  </si>
  <si>
    <t>quant Large &amp; Mid Cap Fund - IDCW 46.88</t>
  </si>
  <si>
    <t>quant Large &amp; Mid Cap Fund - Bonus - Direct Plan 73.1042</t>
  </si>
  <si>
    <t>quant Large &amp; Mid Cap Fund - Bonus 73.1042</t>
  </si>
  <si>
    <t>quant Large &amp; Mid Cap Fund - Growth - Direct Plan 77.7372</t>
  </si>
  <si>
    <t>quant Large &amp; Mid Cap Fund - Growth 73.0533</t>
  </si>
  <si>
    <t>quant Large &amp; Mid Cap Fund - IDCW - Direct Plan 36.2189</t>
  </si>
  <si>
    <t>quant Large &amp; Mid Cap Fund - IDCW 44.52</t>
  </si>
  <si>
    <t>The Portfolio Turnover Ratio is 1.06 times / The Average Maturity period is 0 Days</t>
  </si>
  <si>
    <t>quant Small Cap Fund</t>
  </si>
  <si>
    <t>Risk-o-meter of the Benchmark- NIFTY SMALLCAP 250 TRI</t>
  </si>
  <si>
    <t>INE228A01035</t>
  </si>
  <si>
    <t>Usha Martin Limited</t>
  </si>
  <si>
    <t>INE220G01021</t>
  </si>
  <si>
    <t>Jindal Stainless Limited</t>
  </si>
  <si>
    <t>INE599M01018</t>
  </si>
  <si>
    <t>Just Dial Limited</t>
  </si>
  <si>
    <t>Retailing</t>
  </si>
  <si>
    <t>INE545A01016</t>
  </si>
  <si>
    <t>HEG Limited</t>
  </si>
  <si>
    <t>INE383A01012</t>
  </si>
  <si>
    <t>The India Cements Limited</t>
  </si>
  <si>
    <t>INE949H01023</t>
  </si>
  <si>
    <t>Man Infraconstruction Limited</t>
  </si>
  <si>
    <t>INE126A01031</t>
  </si>
  <si>
    <t>EID Parry (India) Ltd</t>
  </si>
  <si>
    <t>INE366I01010</t>
  </si>
  <si>
    <t>VRL Logistics Limited</t>
  </si>
  <si>
    <t>Transport Services</t>
  </si>
  <si>
    <t>INE052T01013</t>
  </si>
  <si>
    <t>Best Agrolife Limited</t>
  </si>
  <si>
    <t>INE794A01010</t>
  </si>
  <si>
    <t>Neuland Laboratories Ltd</t>
  </si>
  <si>
    <t>INE463V01026</t>
  </si>
  <si>
    <t>Anand Rathi Wealth Limited</t>
  </si>
  <si>
    <t>Capital Markets</t>
  </si>
  <si>
    <t>INE168A01041</t>
  </si>
  <si>
    <t>The Jammu &amp; Kashmir Bank Limited</t>
  </si>
  <si>
    <t>INE039O01011</t>
  </si>
  <si>
    <t>Jash Engineering Limited</t>
  </si>
  <si>
    <t>INE291A01017</t>
  </si>
  <si>
    <t>Garware Hi-Tech Films Ltd</t>
  </si>
  <si>
    <t>INE055A01016</t>
  </si>
  <si>
    <t>Century Textiles &amp; Industries Limited</t>
  </si>
  <si>
    <t>Paper, Forest &amp; Jute Products</t>
  </si>
  <si>
    <t>INE713T01028</t>
  </si>
  <si>
    <t>Apollo Micro Systems Limited</t>
  </si>
  <si>
    <t>INE399G01023</t>
  </si>
  <si>
    <t>Ramkrishna Forgings Limited</t>
  </si>
  <si>
    <t>INE101D01020</t>
  </si>
  <si>
    <t>Granules India Limited</t>
  </si>
  <si>
    <t>INE825A01020</t>
  </si>
  <si>
    <t>Vardhman Textiles Limited</t>
  </si>
  <si>
    <t>INE607A01022</t>
  </si>
  <si>
    <t>PUNJAB ALKALIES AND CHEMICALS LTD</t>
  </si>
  <si>
    <t>INE02A801020</t>
  </si>
  <si>
    <t>Rossari Biotech Limited</t>
  </si>
  <si>
    <t>INE019C01026</t>
  </si>
  <si>
    <t>Himadri Speciality Chemical Limited</t>
  </si>
  <si>
    <t>INE868B01028</t>
  </si>
  <si>
    <t>NCC Ltd</t>
  </si>
  <si>
    <t>INE263M01029</t>
  </si>
  <si>
    <t>KEYSTONE REALTORS LIMITED</t>
  </si>
  <si>
    <t>INE03QK01018</t>
  </si>
  <si>
    <t>Suven Pharmaceuticals Limited</t>
  </si>
  <si>
    <t>INE415A01038</t>
  </si>
  <si>
    <t>AGI GREENPAC LIMITED</t>
  </si>
  <si>
    <t>INE255D01024</t>
  </si>
  <si>
    <t>Gulshan Polyols Limited</t>
  </si>
  <si>
    <t>INE592A01026</t>
  </si>
  <si>
    <t>Orient Paper &amp; Industries Limited</t>
  </si>
  <si>
    <t>INE552D01024</t>
  </si>
  <si>
    <t>Confidence Petroleum India Limited</t>
  </si>
  <si>
    <t>INE038F01029</t>
  </si>
  <si>
    <t>TV Today Network Limited</t>
  </si>
  <si>
    <t>INE999A01015</t>
  </si>
  <si>
    <t>Ksb Limited</t>
  </si>
  <si>
    <t>INE191H01014</t>
  </si>
  <si>
    <t>PVR Ltd.</t>
  </si>
  <si>
    <t>INE586B01026</t>
  </si>
  <si>
    <t>Taj GVK Hotels &amp; Resorts Limited</t>
  </si>
  <si>
    <t>INE726V01018</t>
  </si>
  <si>
    <t>Pricol Limited</t>
  </si>
  <si>
    <t>INE0GSL01016</t>
  </si>
  <si>
    <t>HP Adhesives Limited</t>
  </si>
  <si>
    <t>INE838B01013</t>
  </si>
  <si>
    <t>Bharat Rasayan Limited</t>
  </si>
  <si>
    <t>INE295D01020</t>
  </si>
  <si>
    <t>NACL Industries Limited</t>
  </si>
  <si>
    <t>INE106T01025</t>
  </si>
  <si>
    <t>Hi-Tech Pipes Limited</t>
  </si>
  <si>
    <t>INE976A01021</t>
  </si>
  <si>
    <t>West Coast Paper Mills Limited</t>
  </si>
  <si>
    <t>INE00F201020</t>
  </si>
  <si>
    <t>Prudent Corporate Advisory Services Ltd</t>
  </si>
  <si>
    <t>INE579C01029</t>
  </si>
  <si>
    <t>Vimta Labs Limited</t>
  </si>
  <si>
    <t>INE232I01014</t>
  </si>
  <si>
    <t>Sun Pharma Advanced Research Co. Ltd</t>
  </si>
  <si>
    <t>INE583L01014</t>
  </si>
  <si>
    <t>AGS Transact Technologies Limited</t>
  </si>
  <si>
    <t>Financial Technology (Fintech)</t>
  </si>
  <si>
    <t>INE290A01027</t>
  </si>
  <si>
    <t>Nahar Spinning Mills Limited</t>
  </si>
  <si>
    <t>INE094A01015</t>
  </si>
  <si>
    <t>Hindustan Petroleum Corporation Ltd</t>
  </si>
  <si>
    <t>quant Small Cap Fund - Growth - Direct Plan 171.134</t>
  </si>
  <si>
    <t>quant Small Cap Fund - Growth 160.653</t>
  </si>
  <si>
    <t>quant Small Cap Fund - IDCW - Direct Plan 133.776</t>
  </si>
  <si>
    <t>quant Small Cap Fund - IDCW 127.752</t>
  </si>
  <si>
    <t>quant Small Cap Fund - Growth - Direct Plan 162.393</t>
  </si>
  <si>
    <t>quant Small Cap Fund - Growth 152.599</t>
  </si>
  <si>
    <t>quant Small Cap Fund - IDCW - Direct Plan 126.944</t>
  </si>
  <si>
    <t>quant Small Cap Fund - IDCW 121.345</t>
  </si>
  <si>
    <t>The Portfolio Turnover Ratio is 0.49 times / The Average Maturity period is 0 Days</t>
  </si>
  <si>
    <t>quant Infrastructure Fund</t>
  </si>
  <si>
    <t>Risk-o-meter of the Benchmark- NIFTY INFRASTRUCTURE TRI</t>
  </si>
  <si>
    <t>INE464A01028</t>
  </si>
  <si>
    <t>Bharat Bijlee Limited</t>
  </si>
  <si>
    <t>HINDPETRO270723</t>
  </si>
  <si>
    <t>Hindustan Petroleum Corporation Ltd 27/07/2023</t>
  </si>
  <si>
    <t>quant Infrastructure Fund - Growth - Direct Plan 25.4064</t>
  </si>
  <si>
    <t>quant Infrastructure Fund - Growth 23.7711</t>
  </si>
  <si>
    <t>quant Infrastructure Fund - IDCW - Direct Plan 25.3905</t>
  </si>
  <si>
    <t>quant Infrastructure Fund - IDCW 23.7147</t>
  </si>
  <si>
    <t>quant Infrastructure Fund - Growth - Direct Plan 24.5772</t>
  </si>
  <si>
    <t>quant Infrastructure Fund - Growth 23.0253</t>
  </si>
  <si>
    <t>quant Infrastructure Fund - IDCW - Direct Plan 24.5619</t>
  </si>
  <si>
    <t>quant Infrastructure Fund - IDCW 22.9706</t>
  </si>
  <si>
    <t>The Portfolio Turnover Ratio is 1.24 times / The Average Maturity period is 0 Days</t>
  </si>
  <si>
    <t>quant Large Cap Fund</t>
  </si>
  <si>
    <t>Risk-o-meter of the Benchmark- NIFTY 100 TRI</t>
  </si>
  <si>
    <t>INE634S01028</t>
  </si>
  <si>
    <t>MANKIND PHARMA LIMITED</t>
  </si>
  <si>
    <t>INE028A01039</t>
  </si>
  <si>
    <t>Bank of Baroda</t>
  </si>
  <si>
    <t>ITC270723</t>
  </si>
  <si>
    <t>ITC Limited 27/07/2023</t>
  </si>
  <si>
    <t>TATAMOTORS270723</t>
  </si>
  <si>
    <t>Tata Motors Limited 27/07/2023</t>
  </si>
  <si>
    <t>GRASIM270723</t>
  </si>
  <si>
    <t>Grasim Industries Ltd 27/07/2023</t>
  </si>
  <si>
    <t>DRREDDY270723</t>
  </si>
  <si>
    <t>Dr. Reddy's Laboratories Limited 27/07/2023</t>
  </si>
  <si>
    <t>quant Large Cap Fund Growth-Direct Plan 10.7093</t>
  </si>
  <si>
    <t>quant Large Cap Fund-Growth 10.5406</t>
  </si>
  <si>
    <t>quant Large Cap Fund-IDCW 10.5387</t>
  </si>
  <si>
    <t>quant Large Cap Fund-IDCW-Direct Plan 10.7109</t>
  </si>
  <si>
    <t>quant Large Cap Fund Growth-Direct Plan 9.9544</t>
  </si>
  <si>
    <t>quant Large Cap Fund-Growth 9.8125</t>
  </si>
  <si>
    <t>quant Large Cap Fund-IDCW 9.8107</t>
  </si>
  <si>
    <t>quant Large Cap Fund-IDCW-Direct Plan 9.9569</t>
  </si>
  <si>
    <t>The Portfolio Turnover Ratio is 2.34 times / The Average Maturity period is 0 Days</t>
  </si>
  <si>
    <t>quant Liquid Fund</t>
  </si>
  <si>
    <t>Risk-o-meter of the Benchmark- CRISIL Liquid Fund B1 Index</t>
  </si>
  <si>
    <t>INE115A14EG0</t>
  </si>
  <si>
    <t>LIC Housing Finance Ltd CP 20-Jul-2023</t>
  </si>
  <si>
    <t>INE306N14VZ2</t>
  </si>
  <si>
    <t>Tata Capital Fin Ser Ltd CP 18-Aug-2023</t>
  </si>
  <si>
    <t>INE514E14RB9</t>
  </si>
  <si>
    <t>EXIM Bank CP 07-Sep-2023</t>
  </si>
  <si>
    <t>INE070A14745</t>
  </si>
  <si>
    <t>Shree Cements Ltd CP 11-Sep-2023</t>
  </si>
  <si>
    <t>INE929O14AO7</t>
  </si>
  <si>
    <t>Reliance Retail VentureLtd CP11-Sep-2023</t>
  </si>
  <si>
    <t>INE296A14UQ3</t>
  </si>
  <si>
    <t>Bajaj Finance Limited CP 13-Jul-2023</t>
  </si>
  <si>
    <t>INE556F14JC2</t>
  </si>
  <si>
    <t>SIDBI CP 27-Jul-2023</t>
  </si>
  <si>
    <t>INE002A14KA0</t>
  </si>
  <si>
    <t>Reliance Industries Ltd CP -31-Jul-2023</t>
  </si>
  <si>
    <t>INE647A14AE5</t>
  </si>
  <si>
    <t>SRF LTD CP 10-Aug-2023</t>
  </si>
  <si>
    <t>INE296A14UU5</t>
  </si>
  <si>
    <t>Bajaj Finance Limited CP 14-Aug-2023</t>
  </si>
  <si>
    <t>INE755K14ET5</t>
  </si>
  <si>
    <t>Dalmia Cement (Bharat) CP 22-Aug-2023</t>
  </si>
  <si>
    <t>INE018A14JR2</t>
  </si>
  <si>
    <t>Larsen &amp; Toubro Ltd CP 12-Sep-2023</t>
  </si>
  <si>
    <t>INE146O14BI8</t>
  </si>
  <si>
    <t>Hinduja Leyland Fin LTD CP 04-Sep-2023</t>
  </si>
  <si>
    <t>INE472A14NF8</t>
  </si>
  <si>
    <t>Bluestar Ltd CP 25-Sep-2023</t>
  </si>
  <si>
    <t>INE508G14DZ5</t>
  </si>
  <si>
    <t>Time Technoplast Limited CP 27-Sep-2023</t>
  </si>
  <si>
    <t>INE115A14DU3</t>
  </si>
  <si>
    <t>LIC Housing Finance Ltd CP 11-Aug-2023</t>
  </si>
  <si>
    <t>INE763G14PT3</t>
  </si>
  <si>
    <t>ICICI Securities Ltd CP 18-Aug-2023</t>
  </si>
  <si>
    <t>INE001A14ZI3</t>
  </si>
  <si>
    <t>HDFC Ltd CP 25-Aug-2023</t>
  </si>
  <si>
    <t>INE850M14BP4</t>
  </si>
  <si>
    <t>Northern Arc Capital Ltd CP 07-Sep-2023</t>
  </si>
  <si>
    <t>INE237A168P0</t>
  </si>
  <si>
    <t>Kotak Mahindra Bank Ltd CD 11-Aug-2023</t>
  </si>
  <si>
    <t>INE040A16DI3</t>
  </si>
  <si>
    <t>HDFC Bank Ltd CD 14-Aug-2023</t>
  </si>
  <si>
    <t>INE028A16CT7</t>
  </si>
  <si>
    <t>Bank Of Baroda CD 17-Aug-2023</t>
  </si>
  <si>
    <t>INE476A16TV8</t>
  </si>
  <si>
    <t>Canara Bank CD 18-Aug-2023</t>
  </si>
  <si>
    <t>INE160A16NJ6</t>
  </si>
  <si>
    <t>Punjab National Bank CD 17-Aug-2023</t>
  </si>
  <si>
    <t>IN002023X039</t>
  </si>
  <si>
    <t>91 Days Treasury Bill 20-Jul-2023</t>
  </si>
  <si>
    <t>IN002023X047</t>
  </si>
  <si>
    <t>91 Days Treasury Bill 27-Jul-2023</t>
  </si>
  <si>
    <t>IN002023X062</t>
  </si>
  <si>
    <t>91 Days Treasury Bill 10-Aug-2023</t>
  </si>
  <si>
    <t>IN002023X021</t>
  </si>
  <si>
    <t>91 DAYS TBILL MAT 13-Jul-2023</t>
  </si>
  <si>
    <t>INF966L01AZ7</t>
  </si>
  <si>
    <t>Quant Overnight Direct-Growth</t>
  </si>
  <si>
    <t>quant Liquid Fund - Daily IDCW 12.8752</t>
  </si>
  <si>
    <t>quant Liquid Fund - Growth 36.1003</t>
  </si>
  <si>
    <t>quant Liquid Fund - Monthly IDCW 15.1611</t>
  </si>
  <si>
    <t>quant Liquid Fund - Weekly IDCW 13.4033</t>
  </si>
  <si>
    <t>quant Liquid Fund - Growth Option - Direct Plan 36.8558</t>
  </si>
  <si>
    <t>quant Liquid Fund - Monthly IDCW - Direct Plan 15.5584</t>
  </si>
  <si>
    <t>quant Liquid Fund - Weekly IDCW - Direct Plan 14.1303</t>
  </si>
  <si>
    <t>quant Liquid Fund - Daily IDCW - Direct Plan 13.2295</t>
  </si>
  <si>
    <t>quant Liquid Fund - Daily IDCW 12.8804</t>
  </si>
  <si>
    <t>quant Liquid Fund - Growth 35.9127</t>
  </si>
  <si>
    <t>quant Liquid Fund - Monthly IDCW 15.1561</t>
  </si>
  <si>
    <t>quant Liquid Fund - Weekly IDCW 13.3934</t>
  </si>
  <si>
    <t>quant Liquid Fund - Growth Option - Direct Plan 36.6566</t>
  </si>
  <si>
    <t>quant Liquid Fund - Monthly IDCW - Direct Plan 15.5481</t>
  </si>
  <si>
    <t>quant Liquid Fund - Weekly IDCW - Direct Plan 14.1137</t>
  </si>
  <si>
    <t>quant Liquid Fund - Daily IDCW - Direct Plan 13.2308</t>
  </si>
  <si>
    <t>Dividend declared during the period</t>
  </si>
  <si>
    <t>,Rs.0.073 (Daily Direct Dividend)</t>
  </si>
  <si>
    <t>Rs.0.0742 (Regular Monthly),Rs.0.0742 (Direct Monthly),</t>
  </si>
  <si>
    <t>,Rs.0.06 (Weekly Dividend)</t>
  </si>
  <si>
    <t>The investment objective of the scheme is to generate income through a portfolio comprising money market and debt instruments. There is no assurance that the investment objective of the Scheme will be realized</t>
  </si>
  <si>
    <t>quant Focused Fund</t>
  </si>
  <si>
    <t>quant Focused Fund - Growth - Direct Plan 65.9334</t>
  </si>
  <si>
    <t>quant Focused Fund - Growth 61.3404</t>
  </si>
  <si>
    <t>quant Focused Fund - IDCW - Direct Plan 38.5469</t>
  </si>
  <si>
    <t>quant Focused Fund - IDCW 45.5992</t>
  </si>
  <si>
    <t>quant Focused Fund - Growth - Direct Plan 61.117</t>
  </si>
  <si>
    <t>quant Focused Fund - Growth 56.9412</t>
  </si>
  <si>
    <t>quant Focused Fund - IDCW - Direct Plan 35.7309</t>
  </si>
  <si>
    <t>quant Focused Fund - IDCW 42.3286</t>
  </si>
  <si>
    <t>The Portfolio Turnover Ratio is 1.9 times / The Average Maturity period is 0 Days</t>
  </si>
  <si>
    <t>quant Mid Cap Fund</t>
  </si>
  <si>
    <t>Risk-o-meter of the Benchmark- NIFTY MIDCAP 150 TRI</t>
  </si>
  <si>
    <t>INE660A01013</t>
  </si>
  <si>
    <t>Sundaram Finance Ltd</t>
  </si>
  <si>
    <t>INE476A01014</t>
  </si>
  <si>
    <t>Canara Bank</t>
  </si>
  <si>
    <t>INE0DK501011</t>
  </si>
  <si>
    <t>Piramal Pharma Limited</t>
  </si>
  <si>
    <t>INE00R701025</t>
  </si>
  <si>
    <t>Dalmia Bharat Limited</t>
  </si>
  <si>
    <t>LUPIN270723</t>
  </si>
  <si>
    <t>Lupin Limited 27/07/2023</t>
  </si>
  <si>
    <t>quant Mid Cap Fund - Growth - Direct Plan 156.878</t>
  </si>
  <si>
    <t>quant Mid Cap Fund - Growth 143.14</t>
  </si>
  <si>
    <t>quant Mid Cap Fund - IDCW - Direct Plan 55.0997</t>
  </si>
  <si>
    <t>quant Mid Cap Fund - IDCW 50.8776</t>
  </si>
  <si>
    <t>quant Mid Cap Fund - Growth - Direct Plan 148.252</t>
  </si>
  <si>
    <t>quant Mid Cap Fund - Growth 135.428</t>
  </si>
  <si>
    <t>quant Mid Cap Fund - IDCW - Direct Plan 52.07</t>
  </si>
  <si>
    <t>quant Mid Cap Fund - IDCW 48.135</t>
  </si>
  <si>
    <t>The Portfolio Turnover Ratio is 1.07 times / The Average Maturity period is 0 Days</t>
  </si>
  <si>
    <t>quant Overnight Fund</t>
  </si>
  <si>
    <t>Risk-o-meter of the Benchmark- CRISIL Liquid Overnight Index</t>
  </si>
  <si>
    <t>quant Overnight Fund - IDCW 10.3541</t>
  </si>
  <si>
    <t>quant Overnight Fund - Growth 10.3676</t>
  </si>
  <si>
    <t>quant Overnight Fund - IDCW - Direct Plan 10.3774</t>
  </si>
  <si>
    <t>quant Overnight Fund - Growth - Direct Plan 10.3767</t>
  </si>
  <si>
    <t>quant Overnight Fund - IDCW 10.2972</t>
  </si>
  <si>
    <t>quant Overnight Fund - Growth 10.3112</t>
  </si>
  <si>
    <t>quant Overnight Fund - IDCW - Direct Plan 10.3192</t>
  </si>
  <si>
    <t>quant Overnight Fund - Growth - Direct Plan 10.319</t>
  </si>
  <si>
    <t>The Average Maturity period is 3.00 Days</t>
  </si>
  <si>
    <t>The primary objective of the scheme is to generate returns by investing in debt and money market instruments with overnight maturity.</t>
  </si>
  <si>
    <t>quant Flexi Cap Fund</t>
  </si>
  <si>
    <t>INE139A01034</t>
  </si>
  <si>
    <t>National Aluminium Company Limited</t>
  </si>
  <si>
    <t>INE019A01038</t>
  </si>
  <si>
    <t>JSW Steel Limited</t>
  </si>
  <si>
    <t>INE578A01017</t>
  </si>
  <si>
    <t>HeidelbergCement India Limited</t>
  </si>
  <si>
    <t>quant Flexicap Fund - Growth - Direct Plan 71.7653</t>
  </si>
  <si>
    <t>quant Flexicap Fund - Growth 66.1629</t>
  </si>
  <si>
    <t>quant Flexicap Fund - IDCW - Direct Plan 48.8199</t>
  </si>
  <si>
    <t>quant Flexicap Fund - IDCW 47.2898</t>
  </si>
  <si>
    <t>quant Flexicap Fund - Growth - Direct Plan 68.5138</t>
  </si>
  <si>
    <t>quant Flexicap Fund - Growth 63.2342</t>
  </si>
  <si>
    <t>quant Flexicap Fund - IDCW - Direct Plan 46.6036</t>
  </si>
  <si>
    <t>quant Flexicap Fund - IDCW 45.1966</t>
  </si>
  <si>
    <t>The Portfolio Turnover Ratio is 1.04 times / The Average Maturity period is 0 Days</t>
  </si>
  <si>
    <t>quant Quantamental Fund</t>
  </si>
  <si>
    <t>quant quantamental Fund - Growth - Direct Plan 15.9785</t>
  </si>
  <si>
    <t>quant quantamental Fund - IDCW - Direct Plan 16.0622</t>
  </si>
  <si>
    <t>quant quantamental Fund - Regular Plan - Growth 15.3828</t>
  </si>
  <si>
    <t>quant quantamental Fund - Regular Plan - IDCW 15.4002</t>
  </si>
  <si>
    <t>quant quantamental Fund - Growth - Direct Plan 14.9898</t>
  </si>
  <si>
    <t>quant quantamental Fund - IDCW - Direct Plan 15.0683</t>
  </si>
  <si>
    <t>quant quantamental Fund - Regular Plan - Growth 14.4506</t>
  </si>
  <si>
    <t>quant quantamental Fund - Regular Plan - IDCW 14.4763</t>
  </si>
  <si>
    <t>The Portfolio Turnover Ratio is 1.49 times / The Average Maturity period is 0 Days</t>
  </si>
  <si>
    <t>quant Tax Plan</t>
  </si>
  <si>
    <t>INE376G01013</t>
  </si>
  <si>
    <t>Biocon Ltd</t>
  </si>
  <si>
    <t>quant Tax Plan - Growth - Direct Plan 276.773</t>
  </si>
  <si>
    <t>quant Tax Plan - Growth 252.9</t>
  </si>
  <si>
    <t>quant Tax Plan - IDCW - Direct Plan 36.8945</t>
  </si>
  <si>
    <t>quant Tax Plan - IDCW 35.1231</t>
  </si>
  <si>
    <t>quant Tax Plan - Growth - Direct Plan 263.17</t>
  </si>
  <si>
    <t>quant Tax Plan - Growth 240.718</t>
  </si>
  <si>
    <t>quant Tax Plan - IDCW - Direct Plan 35.0811</t>
  </si>
  <si>
    <t>quant Tax Plan - IDCW 33.4312</t>
  </si>
  <si>
    <t>The Portfolio Turnover Ratio is 0.82 times / The Average Maturity period is 0 Days</t>
  </si>
  <si>
    <t>quant Value Fund</t>
  </si>
  <si>
    <t>INE750A01020</t>
  </si>
  <si>
    <t>Oriental Hotels Limited</t>
  </si>
  <si>
    <t>INE230R01035</t>
  </si>
  <si>
    <t>Rama Steel Tubes Limited</t>
  </si>
  <si>
    <t>INE188B01013</t>
  </si>
  <si>
    <t>IGARASHI MOTORS INDIA LIMITED</t>
  </si>
  <si>
    <t>INE418H01029</t>
  </si>
  <si>
    <t>Allcargo Logistics Limited</t>
  </si>
  <si>
    <t>INE876N01018</t>
  </si>
  <si>
    <t>Orient Cement Limited</t>
  </si>
  <si>
    <t>INE560A01015</t>
  </si>
  <si>
    <t>India Glycols Limited</t>
  </si>
  <si>
    <t>INE247M01014</t>
  </si>
  <si>
    <t>Speciality Restaurants Limited</t>
  </si>
  <si>
    <t>INE0NN701020</t>
  </si>
  <si>
    <t>Allcargo Terminals limited</t>
  </si>
  <si>
    <t>INE0O3901029</t>
  </si>
  <si>
    <t>Transindia Realty &amp; Logistics Parks Ltd</t>
  </si>
  <si>
    <t>INE552D13037</t>
  </si>
  <si>
    <t>CONFIDENCE PETROLEUM INDIA Ltd.(Warrant)</t>
  </si>
  <si>
    <t>quant Value Fund DIRECT PLAN (GROWTH)  12.4697</t>
  </si>
  <si>
    <t>quant Value Fund DIRECT PLAN (IDCW) 11.8661</t>
  </si>
  <si>
    <t>quant Value Fund REGULAR PLAN (GROWTH) 12.1096</t>
  </si>
  <si>
    <t>quant Value Fund REGULAR PLAN (IDCW) 12.086</t>
  </si>
  <si>
    <t>quant Value Fund DIRECT PLAN (GROWTH)  11.7872</t>
  </si>
  <si>
    <t>quant Value Fund DIRECT PLAN (IDCW) 11.2167</t>
  </si>
  <si>
    <t>quant Value Fund REGULAR PLAN (GROWTH) 11.4626</t>
  </si>
  <si>
    <t>quant Value Fund REGULAR PLAN (IDCW) 11.4403</t>
  </si>
  <si>
    <t>The Portfolio Turnover Ratio is 1.18 times / The Average Maturity period is 0 Days</t>
  </si>
  <si>
    <t>ESG RATING</t>
  </si>
  <si>
    <t>JINDALSTEL</t>
  </si>
  <si>
    <t>PEL</t>
  </si>
  <si>
    <t>AUROPHARMA</t>
  </si>
  <si>
    <t>ABCAPITAL</t>
  </si>
  <si>
    <t>TATASTEEL</t>
  </si>
  <si>
    <t>BHARTIARTL</t>
  </si>
  <si>
    <t>Long</t>
  </si>
  <si>
    <t>Nifty</t>
  </si>
  <si>
    <t>BIOCON27072023</t>
  </si>
  <si>
    <t>NTPC27072023</t>
  </si>
  <si>
    <t>NIFTY27072023</t>
  </si>
  <si>
    <t>Short</t>
  </si>
  <si>
    <t>ABCAPITAL27072023</t>
  </si>
  <si>
    <t>PEL27072023</t>
  </si>
  <si>
    <t>BHARTIARTL27072023</t>
  </si>
  <si>
    <t>BIOCON</t>
  </si>
  <si>
    <t>TATASTEEL27072023</t>
  </si>
  <si>
    <t>SUNPHARMA27072023</t>
  </si>
  <si>
    <t>AUROPHARMA27072023</t>
  </si>
  <si>
    <t>SUNPHARMA</t>
  </si>
  <si>
    <t>ESCORTS27072023</t>
  </si>
  <si>
    <t>BHARTI AIRTEL LTD</t>
  </si>
  <si>
    <t>HINDPETRO27072023</t>
  </si>
  <si>
    <t>ITC27072023</t>
  </si>
  <si>
    <t>TATAMOTORS27072023</t>
  </si>
  <si>
    <t>ITC</t>
  </si>
  <si>
    <t>DRREDDY</t>
  </si>
  <si>
    <t>GRASIM</t>
  </si>
  <si>
    <t>TATAMOTORS</t>
  </si>
  <si>
    <t>JINDALSTEL27072023</t>
  </si>
  <si>
    <t>LUPIN27072023</t>
  </si>
  <si>
    <t xml:space="preserve">Long </t>
  </si>
  <si>
    <t>Refer note 7</t>
  </si>
  <si>
    <t>Refer Note 10</t>
  </si>
  <si>
    <t xml:space="preserve">Margin maintained </t>
  </si>
  <si>
    <t>Margin maintained</t>
  </si>
  <si>
    <t>Margin Maintained for the Positions in derivatives is Rs. 178,832,649.24</t>
  </si>
  <si>
    <t>Margin Maintained for the Positions in derivatives is Rs. 3972762351.71</t>
  </si>
  <si>
    <t>Margin Maintained for the Positions in derivatives is Rs. 3,736,827,146.49</t>
  </si>
  <si>
    <t>Margin Maintained for the Positions in derivatives is Rs. 391,130,663.27</t>
  </si>
  <si>
    <t>Margin Maintained for the Positions in derivatives is Rs. 314,430,347.01</t>
  </si>
  <si>
    <t>Margin Maintained for the Positions in derivatives is Rs. 1,806,656,804.18</t>
  </si>
  <si>
    <t>Margin Maintained</t>
  </si>
  <si>
    <t>Margin Maintained for the Positions in derivatives is Rs. 923,729,558.05</t>
  </si>
  <si>
    <t>Margin Maintained for the Positions in derivatives is Rs. 532,130,111.80</t>
  </si>
  <si>
    <r>
      <t>Weighted Average ESG Score for the portfolio as on 30-Jun-2023  is '</t>
    </r>
    <r>
      <rPr>
        <b/>
        <sz val="11"/>
        <rFont val="Calibri"/>
        <family val="2"/>
      </rPr>
      <t>53.13</t>
    </r>
    <r>
      <rPr>
        <sz val="11"/>
        <rFont val="Calibri"/>
      </rPr>
      <t>'. ESG Score of Unrated Securities is considered as 0 for calculation of Weighted Average ESG Score. ESG Scores of Futures/Options positions is considered same as that of the underlying securities. Weightage of Debt Instruments/Money Market Instruments/TREPS / Reverse Repo Investments and Other Current Assets / Liabilities is not considered for the calculation of final ESG Score.</t>
    </r>
  </si>
  <si>
    <t>The Portfolio Turnover Ratio is 1.16 times / The Average Maturity period is 2211Days</t>
  </si>
  <si>
    <t>The Portfolio Turnover Ratio is 0.96 times / The Average Maturity period is 1336 Days</t>
  </si>
  <si>
    <t>The Average Maturity period is 2132 Days</t>
  </si>
  <si>
    <t>The Average Maturity period is 45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</si>
</sst>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 * #,##0.00_ ;_ * \-#,##0.00_ ;_ * &quot;-&quot;??_ ;_ @_ "/>
  </numFmts>
  <fonts count="12">
    <font>
      <sz val="11"/>
      <name val="Calibri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1" fillId="0" borderId="0">
      <alignment vertical="top"/>
    </xf>
    <xf numFmtId="165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9" fontId="11" fillId="0" borderId="0" applyFont="0" applyFill="0" applyBorder="0" applyAlignment="0" applyProtection="0">
      <alignment vertical="top"/>
    </xf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 wrapText="1"/>
    </xf>
    <xf numFmtId="10" fontId="5" fillId="2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164" fontId="8" fillId="2" borderId="2" xfId="0" applyNumberFormat="1" applyFont="1" applyFill="1" applyBorder="1"/>
    <xf numFmtId="0" fontId="8" fillId="2" borderId="2" xfId="0" applyNumberFormat="1" applyFont="1" applyFill="1" applyBorder="1"/>
    <xf numFmtId="0" fontId="10" fillId="0" borderId="2" xfId="0" applyFont="1" applyBorder="1"/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6" fillId="2" borderId="7" xfId="0" applyFont="1" applyFill="1" applyBorder="1"/>
    <xf numFmtId="0" fontId="6" fillId="2" borderId="8" xfId="0" applyFont="1" applyFill="1" applyBorder="1"/>
    <xf numFmtId="0" fontId="0" fillId="0" borderId="2" xfId="0" applyBorder="1"/>
    <xf numFmtId="164" fontId="6" fillId="2" borderId="2" xfId="0" applyNumberFormat="1" applyFont="1" applyFill="1" applyBorder="1"/>
    <xf numFmtId="0" fontId="6" fillId="2" borderId="3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164" fontId="6" fillId="2" borderId="1" xfId="0" applyNumberFormat="1" applyFont="1" applyFill="1" applyBorder="1"/>
    <xf numFmtId="2" fontId="6" fillId="2" borderId="1" xfId="0" applyNumberFormat="1" applyFont="1" applyFill="1" applyBorder="1"/>
    <xf numFmtId="164" fontId="0" fillId="0" borderId="0" xfId="0" applyNumberFormat="1"/>
    <xf numFmtId="4" fontId="6" fillId="2" borderId="1" xfId="0" applyNumberFormat="1" applyFont="1" applyFill="1" applyBorder="1"/>
    <xf numFmtId="0" fontId="8" fillId="2" borderId="2" xfId="0" applyFont="1" applyFill="1" applyBorder="1" applyAlignment="1">
      <alignment horizontal="center"/>
    </xf>
    <xf numFmtId="0" fontId="10" fillId="0" borderId="0" xfId="0" applyFont="1"/>
    <xf numFmtId="14" fontId="5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2" xfId="0" applyFont="1" applyFill="1" applyBorder="1"/>
    <xf numFmtId="2" fontId="4" fillId="0" borderId="1" xfId="0" applyNumberFormat="1" applyFont="1" applyFill="1" applyBorder="1"/>
    <xf numFmtId="2" fontId="0" fillId="0" borderId="0" xfId="0" applyNumberFormat="1"/>
    <xf numFmtId="0" fontId="10" fillId="0" borderId="0" xfId="0" applyFont="1" applyAlignment="1"/>
    <xf numFmtId="1" fontId="5" fillId="2" borderId="1" xfId="0" applyNumberFormat="1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4" fontId="6" fillId="2" borderId="19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0" borderId="2" xfId="0" applyFont="1" applyBorder="1"/>
  </cellXfs>
  <cellStyles count="5">
    <cellStyle name="Comma 2" xfId="2"/>
    <cellStyle name="Normal" xfId="0" builtinId="0"/>
    <cellStyle name="Normal 2" xfId="1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" name="Risk-o-meter of the Benchmark- CRISIL Hybrid 35+65 - Aggressiv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4" name="Risk-o-meter of the Benchmark- NIFTY 1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6" name="Risk-o-meter of the Benchmark- CRISIL Liquid Fund B1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27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9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1" name="Risk-o-meter of the Benchmark- NIFTY MIDCAP 1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3" name="Risk-o-meter of the Benchmark- CRISIL Liquid Overnigh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34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6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40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4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42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7" name="Risk-o-meter of the Benchmark- CRISIL Hybrid 50+50 - Moderate Index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9" name="Risk-o-meter of the Benchmark- NIFTY100 ES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1" name="Risk-o-meter of the Benchmark- NIFTY500 MULTICAP 50 25 25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3" name="Risk-o-meter of the Benchmark- CRISIL Dynamic Gil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14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6" name="Risk-o-meter of the Benchmark- (15%CRISIL Short Term Bond Index) + (65%BSE200) + (20%MCXCOMPDEX)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8" name="Risk-o-meter of the Benchmark- NIFTY LARGEMID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0" name="Risk-o-meter of the Benchmark- NIFTY SMALL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2" name="Risk-o-meter of the Benchmark- NIFTY INFRASTRUCTU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\AppData\Local\Microsoft\Windows\INetCache\Content.Outlook\F21XKPRB\SES_Esg_report_2023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G Report"/>
      <sheetName val="Sheet1"/>
    </sheetNames>
    <sheetDataSet>
      <sheetData sheetId="0">
        <row r="3">
          <cell r="C3" t="str">
            <v>INE117A01022</v>
          </cell>
          <cell r="D3" t="str">
            <v>Power Equipment</v>
          </cell>
          <cell r="E3" t="str">
            <v>2022-23</v>
          </cell>
          <cell r="F3">
            <v>68.3</v>
          </cell>
        </row>
        <row r="4">
          <cell r="C4" t="str">
            <v>INE463V01026</v>
          </cell>
          <cell r="E4" t="str">
            <v>2022-23</v>
          </cell>
          <cell r="F4">
            <v>74.400000000000006</v>
          </cell>
        </row>
        <row r="5">
          <cell r="C5" t="str">
            <v>INE028A01039</v>
          </cell>
          <cell r="D5" t="str">
            <v>Public Sector Bank</v>
          </cell>
          <cell r="E5" t="str">
            <v>2022-23</v>
          </cell>
          <cell r="F5">
            <v>70.900000000000006</v>
          </cell>
        </row>
        <row r="6">
          <cell r="C6" t="str">
            <v>INE457A01014</v>
          </cell>
          <cell r="D6" t="str">
            <v>Public Sector Bank</v>
          </cell>
          <cell r="E6" t="str">
            <v>2022-23</v>
          </cell>
          <cell r="F6">
            <v>67.400000000000006</v>
          </cell>
        </row>
        <row r="7">
          <cell r="C7" t="str">
            <v>INE476A01014</v>
          </cell>
          <cell r="D7" t="str">
            <v>Public Sector Bank</v>
          </cell>
          <cell r="E7" t="str">
            <v>2022-23</v>
          </cell>
          <cell r="F7">
            <v>74.599999999999994</v>
          </cell>
        </row>
        <row r="8">
          <cell r="C8" t="str">
            <v>INE172A01027</v>
          </cell>
          <cell r="D8" t="str">
            <v>Lubricants</v>
          </cell>
          <cell r="E8" t="str">
            <v>2022-23</v>
          </cell>
          <cell r="F8">
            <v>67.8</v>
          </cell>
        </row>
        <row r="9">
          <cell r="C9" t="str">
            <v>INE280B01018</v>
          </cell>
          <cell r="D9" t="str">
            <v>Commodity Chemicals</v>
          </cell>
          <cell r="E9" t="str">
            <v>2022-23</v>
          </cell>
          <cell r="F9">
            <v>43.4</v>
          </cell>
        </row>
        <row r="10">
          <cell r="C10" t="str">
            <v>INE519A01011</v>
          </cell>
          <cell r="D10" t="str">
            <v>Chemicals - Speciality</v>
          </cell>
          <cell r="E10" t="str">
            <v>2022-23</v>
          </cell>
          <cell r="F10">
            <v>64.3</v>
          </cell>
        </row>
        <row r="11">
          <cell r="C11" t="str">
            <v>INE127D01025</v>
          </cell>
          <cell r="D11" t="str">
            <v>Asset Management Companies</v>
          </cell>
          <cell r="E11" t="str">
            <v>2022-23</v>
          </cell>
          <cell r="F11">
            <v>79.400000000000006</v>
          </cell>
        </row>
        <row r="12">
          <cell r="C12" t="str">
            <v>INE481N01025</v>
          </cell>
          <cell r="D12" t="str">
            <v>Housing Finance</v>
          </cell>
          <cell r="E12" t="str">
            <v>2022-23</v>
          </cell>
          <cell r="F12">
            <v>79.3</v>
          </cell>
        </row>
        <row r="13">
          <cell r="C13" t="str">
            <v>INE275B01026</v>
          </cell>
          <cell r="D13" t="str">
            <v>Packaging</v>
          </cell>
          <cell r="E13" t="str">
            <v>2022-23</v>
          </cell>
          <cell r="F13">
            <v>65.8</v>
          </cell>
        </row>
        <row r="14">
          <cell r="C14" t="str">
            <v>INE562A01011</v>
          </cell>
          <cell r="E14" t="str">
            <v>2022-23</v>
          </cell>
          <cell r="F14">
            <v>68.5</v>
          </cell>
        </row>
        <row r="15">
          <cell r="C15" t="str">
            <v>INE324A01024</v>
          </cell>
          <cell r="D15" t="str">
            <v>Iron &amp; Steel Products</v>
          </cell>
          <cell r="E15" t="str">
            <v>2022-23</v>
          </cell>
          <cell r="F15">
            <v>59.8</v>
          </cell>
        </row>
        <row r="16">
          <cell r="C16" t="str">
            <v>INE531A01024</v>
          </cell>
          <cell r="D16" t="str">
            <v>Paints</v>
          </cell>
          <cell r="E16" t="str">
            <v>2022-23</v>
          </cell>
          <cell r="F16">
            <v>71.400000000000006</v>
          </cell>
        </row>
        <row r="17">
          <cell r="C17" t="str">
            <v>INE239A01016</v>
          </cell>
          <cell r="D17" t="str">
            <v>Packaged Foods</v>
          </cell>
          <cell r="E17" t="str">
            <v>2022-23</v>
          </cell>
          <cell r="F17">
            <v>74.2</v>
          </cell>
        </row>
        <row r="18">
          <cell r="C18" t="str">
            <v>INE160A01022</v>
          </cell>
          <cell r="D18" t="str">
            <v>Public Sector Bank</v>
          </cell>
          <cell r="E18" t="str">
            <v>2022-23</v>
          </cell>
          <cell r="F18">
            <v>69</v>
          </cell>
        </row>
        <row r="19">
          <cell r="C19" t="str">
            <v>INE613A01020</v>
          </cell>
          <cell r="D19" t="str">
            <v>Pesticides And Agrochemicals</v>
          </cell>
          <cell r="E19" t="str">
            <v>2022-23</v>
          </cell>
          <cell r="F19">
            <v>73.5</v>
          </cell>
        </row>
        <row r="20">
          <cell r="C20" t="str">
            <v>INE02A801020</v>
          </cell>
          <cell r="D20" t="str">
            <v>Chemicals - Speciality</v>
          </cell>
          <cell r="E20" t="str">
            <v>2022-23</v>
          </cell>
          <cell r="F20">
            <v>68.5</v>
          </cell>
        </row>
        <row r="21">
          <cell r="C21" t="str">
            <v>INE630A01024</v>
          </cell>
          <cell r="D21" t="str">
            <v>Paper And Paper Products</v>
          </cell>
          <cell r="E21" t="str">
            <v>2022-23</v>
          </cell>
          <cell r="F21">
            <v>60.9</v>
          </cell>
        </row>
        <row r="22">
          <cell r="C22" t="str">
            <v>INE721A01013</v>
          </cell>
          <cell r="D22" t="str">
            <v>Nbfc</v>
          </cell>
          <cell r="E22" t="str">
            <v>2022-23</v>
          </cell>
          <cell r="F22">
            <v>73.400000000000006</v>
          </cell>
        </row>
        <row r="23">
          <cell r="C23" t="str">
            <v>INE003A01024</v>
          </cell>
          <cell r="D23" t="str">
            <v>Power Equipment</v>
          </cell>
          <cell r="E23" t="str">
            <v>2022-23</v>
          </cell>
          <cell r="F23">
            <v>66.5</v>
          </cell>
        </row>
        <row r="24">
          <cell r="C24" t="str">
            <v>INE493A01027</v>
          </cell>
          <cell r="D24" t="str">
            <v>Tea &amp; Coffee</v>
          </cell>
          <cell r="E24" t="str">
            <v>2022-23</v>
          </cell>
          <cell r="F24">
            <v>58.7</v>
          </cell>
        </row>
        <row r="25">
          <cell r="C25" t="str">
            <v>INE192A01025</v>
          </cell>
          <cell r="D25" t="str">
            <v>Tea &amp; Coffee</v>
          </cell>
          <cell r="E25" t="str">
            <v>2022-23</v>
          </cell>
        </row>
        <row r="26">
          <cell r="C26" t="str">
            <v>INE053A01029</v>
          </cell>
          <cell r="D26" t="str">
            <v>Hotels Restaurants Resorts</v>
          </cell>
          <cell r="E26" t="str">
            <v>2022-23</v>
          </cell>
          <cell r="F26">
            <v>75.7</v>
          </cell>
        </row>
        <row r="27">
          <cell r="C27" t="str">
            <v>INE849A01020</v>
          </cell>
          <cell r="D27" t="str">
            <v>Speciality Retail</v>
          </cell>
          <cell r="E27" t="str">
            <v>2022-23</v>
          </cell>
        </row>
        <row r="28">
          <cell r="C28" t="str">
            <v>INE691A01018</v>
          </cell>
          <cell r="D28" t="str">
            <v>Public Sector Bank</v>
          </cell>
          <cell r="E28" t="str">
            <v>2022-23</v>
          </cell>
          <cell r="F28">
            <v>70.099999999999994</v>
          </cell>
        </row>
        <row r="29">
          <cell r="C29" t="str">
            <v>INE200M01021</v>
          </cell>
          <cell r="D29" t="str">
            <v>Beverages</v>
          </cell>
          <cell r="E29" t="str">
            <v>2022-23</v>
          </cell>
          <cell r="F29">
            <v>63.2</v>
          </cell>
        </row>
        <row r="30">
          <cell r="C30" t="str">
            <v>INE386A01015</v>
          </cell>
          <cell r="D30" t="str">
            <v>Refractories</v>
          </cell>
          <cell r="E30" t="str">
            <v>2022-23</v>
          </cell>
          <cell r="F30">
            <v>63.4</v>
          </cell>
        </row>
        <row r="31">
          <cell r="C31" t="str">
            <v>INE470A01017</v>
          </cell>
          <cell r="D31" t="str">
            <v>Diversified</v>
          </cell>
          <cell r="E31" t="str">
            <v>2021-22</v>
          </cell>
          <cell r="F31">
            <v>51.4</v>
          </cell>
        </row>
        <row r="32">
          <cell r="C32" t="str">
            <v>INE769A01020</v>
          </cell>
          <cell r="D32" t="str">
            <v>Chemicals - Speciality</v>
          </cell>
          <cell r="E32" t="str">
            <v>2021-22</v>
          </cell>
          <cell r="F32">
            <v>55.3</v>
          </cell>
        </row>
        <row r="33">
          <cell r="C33" t="str">
            <v>INE216P01012</v>
          </cell>
          <cell r="D33" t="str">
            <v>Housing Finance</v>
          </cell>
          <cell r="E33" t="str">
            <v>2021-22</v>
          </cell>
          <cell r="F33">
            <v>76.7</v>
          </cell>
        </row>
        <row r="34">
          <cell r="C34" t="str">
            <v>INE117A01022</v>
          </cell>
          <cell r="D34" t="str">
            <v>Power Equipment</v>
          </cell>
          <cell r="E34" t="str">
            <v>2021-22</v>
          </cell>
          <cell r="F34">
            <v>66.5</v>
          </cell>
        </row>
        <row r="35">
          <cell r="C35" t="str">
            <v>INE358A01014</v>
          </cell>
          <cell r="D35" t="str">
            <v>Pharmaceuticals</v>
          </cell>
          <cell r="E35" t="str">
            <v>2021-22</v>
          </cell>
          <cell r="F35">
            <v>53.3</v>
          </cell>
        </row>
        <row r="36">
          <cell r="C36" t="str">
            <v>INE012A01025</v>
          </cell>
          <cell r="D36" t="str">
            <v>Cement</v>
          </cell>
          <cell r="E36" t="str">
            <v>2021-22</v>
          </cell>
          <cell r="F36">
            <v>59</v>
          </cell>
        </row>
        <row r="37">
          <cell r="C37" t="str">
            <v>INE423A01024</v>
          </cell>
          <cell r="E37" t="str">
            <v>2021-22</v>
          </cell>
          <cell r="F37">
            <v>65.8</v>
          </cell>
        </row>
        <row r="38">
          <cell r="C38" t="str">
            <v>INE364U01010</v>
          </cell>
          <cell r="D38" t="str">
            <v>Power</v>
          </cell>
          <cell r="E38" t="str">
            <v>2021-22</v>
          </cell>
          <cell r="F38">
            <v>67.099999999999994</v>
          </cell>
        </row>
        <row r="39">
          <cell r="C39" t="str">
            <v>INE742F01042</v>
          </cell>
          <cell r="D39" t="str">
            <v>Port</v>
          </cell>
          <cell r="E39" t="str">
            <v>2021-22</v>
          </cell>
          <cell r="F39">
            <v>72.5</v>
          </cell>
        </row>
        <row r="40">
          <cell r="C40" t="str">
            <v>INE814H01011</v>
          </cell>
          <cell r="D40" t="str">
            <v>Power</v>
          </cell>
          <cell r="E40" t="str">
            <v>2021-22</v>
          </cell>
          <cell r="F40">
            <v>63.5</v>
          </cell>
        </row>
        <row r="41">
          <cell r="C41" t="str">
            <v>INE399L01023</v>
          </cell>
          <cell r="E41" t="str">
            <v>2021-22</v>
          </cell>
          <cell r="F41">
            <v>72</v>
          </cell>
        </row>
        <row r="42">
          <cell r="C42" t="str">
            <v>INE931S01010</v>
          </cell>
          <cell r="D42" t="str">
            <v>Power - Transmission</v>
          </cell>
          <cell r="E42" t="str">
            <v>2021-22</v>
          </cell>
          <cell r="F42">
            <v>65.599999999999994</v>
          </cell>
        </row>
        <row r="43">
          <cell r="C43" t="str">
            <v>INE699H01024</v>
          </cell>
          <cell r="E43" t="str">
            <v>2021-22</v>
          </cell>
          <cell r="F43">
            <v>59.2</v>
          </cell>
        </row>
        <row r="44">
          <cell r="C44" t="str">
            <v>INE674K01013</v>
          </cell>
          <cell r="D44" t="str">
            <v>Investment Companies</v>
          </cell>
          <cell r="E44" t="str">
            <v>2021-22</v>
          </cell>
          <cell r="F44">
            <v>65.3</v>
          </cell>
        </row>
        <row r="45">
          <cell r="C45" t="str">
            <v>INE647O01011</v>
          </cell>
          <cell r="D45" t="str">
            <v>Speciality Retail</v>
          </cell>
          <cell r="E45" t="str">
            <v>2021-22</v>
          </cell>
          <cell r="F45">
            <v>70.2</v>
          </cell>
        </row>
        <row r="46">
          <cell r="C46" t="str">
            <v>INE00WC01027</v>
          </cell>
          <cell r="E46" t="str">
            <v>2021-22</v>
          </cell>
          <cell r="F46">
            <v>71.099999999999994</v>
          </cell>
        </row>
        <row r="47">
          <cell r="C47" t="str">
            <v>INE212H01026</v>
          </cell>
          <cell r="D47" t="str">
            <v>Castings/Forgings</v>
          </cell>
          <cell r="E47" t="str">
            <v>2021-22</v>
          </cell>
          <cell r="F47">
            <v>54.7</v>
          </cell>
        </row>
        <row r="48">
          <cell r="C48" t="str">
            <v>INE540L01014</v>
          </cell>
          <cell r="D48" t="str">
            <v>Pharmaceuticals</v>
          </cell>
          <cell r="E48" t="str">
            <v>2021-22</v>
          </cell>
          <cell r="F48">
            <v>47.2</v>
          </cell>
        </row>
        <row r="49">
          <cell r="C49" t="str">
            <v>INE150B01039</v>
          </cell>
          <cell r="D49" t="str">
            <v>Chemicals - Speciality</v>
          </cell>
          <cell r="E49" t="str">
            <v>2021-22</v>
          </cell>
          <cell r="F49">
            <v>46.8</v>
          </cell>
        </row>
        <row r="50">
          <cell r="C50" t="str">
            <v>INE079A01024</v>
          </cell>
          <cell r="D50" t="str">
            <v>Cement</v>
          </cell>
          <cell r="E50" t="str">
            <v>2021-22</v>
          </cell>
          <cell r="F50">
            <v>56.9</v>
          </cell>
        </row>
        <row r="51">
          <cell r="C51" t="str">
            <v>INE702C01027</v>
          </cell>
          <cell r="D51" t="str">
            <v>Iron &amp; Steel Products</v>
          </cell>
          <cell r="E51" t="str">
            <v>2021-22</v>
          </cell>
          <cell r="F51">
            <v>52.6</v>
          </cell>
        </row>
        <row r="52">
          <cell r="C52" t="str">
            <v>INE437A01024</v>
          </cell>
          <cell r="D52" t="str">
            <v>Hospital</v>
          </cell>
          <cell r="E52" t="str">
            <v>2021-22</v>
          </cell>
          <cell r="F52">
            <v>52.6</v>
          </cell>
        </row>
        <row r="53">
          <cell r="C53" t="str">
            <v>INE126J01016</v>
          </cell>
          <cell r="D53" t="str">
            <v>Plastic Products</v>
          </cell>
          <cell r="E53" t="str">
            <v>2021-22</v>
          </cell>
          <cell r="F53">
            <v>52.1</v>
          </cell>
        </row>
        <row r="54">
          <cell r="C54" t="str">
            <v>INE438A01022</v>
          </cell>
          <cell r="D54" t="str">
            <v>Tyres &amp; Allied</v>
          </cell>
          <cell r="E54" t="str">
            <v>2021-22</v>
          </cell>
          <cell r="F54">
            <v>49.2</v>
          </cell>
        </row>
        <row r="55">
          <cell r="C55" t="str">
            <v>INE955V01021</v>
          </cell>
          <cell r="D55" t="str">
            <v>Speciality Retail</v>
          </cell>
          <cell r="E55" t="str">
            <v>2021-22</v>
          </cell>
          <cell r="F55">
            <v>51.5</v>
          </cell>
        </row>
        <row r="56">
          <cell r="C56" t="str">
            <v>INE208A01029</v>
          </cell>
          <cell r="D56" t="str">
            <v>Commercial Vehicles</v>
          </cell>
          <cell r="E56" t="str">
            <v>2021-22</v>
          </cell>
          <cell r="F56">
            <v>55</v>
          </cell>
        </row>
        <row r="57">
          <cell r="C57" t="str">
            <v>INE021A01026</v>
          </cell>
          <cell r="D57" t="str">
            <v>Paints</v>
          </cell>
          <cell r="E57" t="str">
            <v>2021-22</v>
          </cell>
          <cell r="F57">
            <v>65</v>
          </cell>
        </row>
        <row r="58">
          <cell r="C58" t="str">
            <v>INE006I01046</v>
          </cell>
          <cell r="E58" t="str">
            <v>2021-22</v>
          </cell>
          <cell r="F58">
            <v>56.5</v>
          </cell>
        </row>
        <row r="59">
          <cell r="C59" t="str">
            <v>INE100A01010</v>
          </cell>
          <cell r="D59" t="str">
            <v>Chemicals - Speciality</v>
          </cell>
          <cell r="E59" t="str">
            <v>2021-22</v>
          </cell>
          <cell r="F59">
            <v>59.9</v>
          </cell>
        </row>
        <row r="60">
          <cell r="C60" t="str">
            <v>INE949L01017</v>
          </cell>
          <cell r="D60" t="str">
            <v>Other Bank</v>
          </cell>
          <cell r="E60" t="str">
            <v>2021-22</v>
          </cell>
          <cell r="F60">
            <v>77.400000000000006</v>
          </cell>
        </row>
        <row r="61">
          <cell r="C61" t="str">
            <v>INE406A01037</v>
          </cell>
          <cell r="D61" t="str">
            <v>Pharmaceuticals</v>
          </cell>
          <cell r="E61" t="str">
            <v>2021-22</v>
          </cell>
          <cell r="F61">
            <v>51.8</v>
          </cell>
        </row>
        <row r="62">
          <cell r="C62" t="str">
            <v>INE192R01011</v>
          </cell>
          <cell r="D62" t="str">
            <v>Diversified Retail</v>
          </cell>
          <cell r="E62" t="str">
            <v>2021-22</v>
          </cell>
          <cell r="F62">
            <v>50.9</v>
          </cell>
        </row>
        <row r="63">
          <cell r="C63" t="str">
            <v>INE238A01034</v>
          </cell>
          <cell r="D63" t="str">
            <v>Private Sector Bank</v>
          </cell>
          <cell r="E63" t="str">
            <v>2021-22</v>
          </cell>
          <cell r="F63">
            <v>80.099999999999994</v>
          </cell>
        </row>
        <row r="64">
          <cell r="C64" t="str">
            <v>INE917I01010</v>
          </cell>
          <cell r="D64" t="str">
            <v>Motor Cycles/Scooters</v>
          </cell>
          <cell r="E64" t="str">
            <v>2021-22</v>
          </cell>
          <cell r="F64">
            <v>49</v>
          </cell>
        </row>
        <row r="65">
          <cell r="C65" t="str">
            <v>INE296A01024</v>
          </cell>
          <cell r="D65" t="str">
            <v>Ndfc</v>
          </cell>
          <cell r="E65" t="str">
            <v>2021-22</v>
          </cell>
          <cell r="F65">
            <v>75.8</v>
          </cell>
        </row>
        <row r="66">
          <cell r="C66" t="str">
            <v>INE918I01026</v>
          </cell>
          <cell r="D66" t="str">
            <v>General Insurance</v>
          </cell>
          <cell r="E66" t="str">
            <v>2021-22</v>
          </cell>
          <cell r="F66">
            <v>76.5</v>
          </cell>
        </row>
        <row r="67">
          <cell r="C67" t="str">
            <v>INE118A01012</v>
          </cell>
          <cell r="D67" t="str">
            <v>Holding Companies</v>
          </cell>
          <cell r="E67" t="str">
            <v>2021-22</v>
          </cell>
          <cell r="F67">
            <v>51.5</v>
          </cell>
        </row>
        <row r="68">
          <cell r="C68" t="str">
            <v>INE787D01026</v>
          </cell>
          <cell r="D68" t="str">
            <v>Tyres &amp; Allied</v>
          </cell>
          <cell r="E68" t="str">
            <v>2021-22</v>
          </cell>
          <cell r="F68">
            <v>59.3</v>
          </cell>
        </row>
        <row r="69">
          <cell r="C69" t="str">
            <v>INE545U01014</v>
          </cell>
          <cell r="D69" t="str">
            <v>Private Sector Bank</v>
          </cell>
          <cell r="E69" t="str">
            <v>2021-22</v>
          </cell>
          <cell r="F69">
            <v>67.400000000000006</v>
          </cell>
        </row>
        <row r="70">
          <cell r="C70" t="str">
            <v>INE028A01039</v>
          </cell>
          <cell r="D70" t="str">
            <v>Public Sector Bank</v>
          </cell>
          <cell r="E70" t="str">
            <v>2021-22</v>
          </cell>
          <cell r="F70">
            <v>60.3</v>
          </cell>
        </row>
        <row r="71">
          <cell r="C71" t="str">
            <v>INE176A01028</v>
          </cell>
          <cell r="D71" t="str">
            <v>Leather And Leather Products</v>
          </cell>
          <cell r="E71" t="str">
            <v>2021-22</v>
          </cell>
          <cell r="F71">
            <v>53</v>
          </cell>
        </row>
        <row r="72">
          <cell r="C72" t="str">
            <v>INE462A01022</v>
          </cell>
          <cell r="D72" t="str">
            <v>Agrochemicals</v>
          </cell>
          <cell r="E72" t="str">
            <v>2021-22</v>
          </cell>
          <cell r="F72">
            <v>46.6</v>
          </cell>
        </row>
        <row r="73">
          <cell r="C73" t="str">
            <v>INE463A01038</v>
          </cell>
          <cell r="D73" t="str">
            <v>Paints</v>
          </cell>
          <cell r="E73" t="str">
            <v>2021-22</v>
          </cell>
          <cell r="F73">
            <v>47.2</v>
          </cell>
        </row>
        <row r="74">
          <cell r="C74" t="str">
            <v>INE263A01024</v>
          </cell>
          <cell r="D74" t="str">
            <v>Defense</v>
          </cell>
          <cell r="E74" t="str">
            <v>2021-22</v>
          </cell>
          <cell r="F74">
            <v>52.2</v>
          </cell>
        </row>
        <row r="75">
          <cell r="C75" t="str">
            <v>INE465A01025</v>
          </cell>
          <cell r="D75" t="str">
            <v>Castings/Forgings</v>
          </cell>
          <cell r="E75" t="str">
            <v>2021-22</v>
          </cell>
          <cell r="F75">
            <v>68.400000000000006</v>
          </cell>
        </row>
        <row r="76">
          <cell r="C76" t="str">
            <v>INE257A01026</v>
          </cell>
          <cell r="D76" t="str">
            <v>Power Equipment</v>
          </cell>
          <cell r="E76" t="str">
            <v>2021-22</v>
          </cell>
          <cell r="F76">
            <v>68</v>
          </cell>
        </row>
        <row r="77">
          <cell r="C77" t="str">
            <v>INE029A01011</v>
          </cell>
          <cell r="D77" t="str">
            <v>Refineries/Marketing</v>
          </cell>
          <cell r="E77" t="str">
            <v>2021-22</v>
          </cell>
          <cell r="F77">
            <v>54.3</v>
          </cell>
        </row>
        <row r="78">
          <cell r="C78" t="str">
            <v>INE397D01024</v>
          </cell>
          <cell r="D78" t="str">
            <v>Telecom - Services</v>
          </cell>
          <cell r="E78" t="str">
            <v>2021-22</v>
          </cell>
          <cell r="F78">
            <v>74.400000000000006</v>
          </cell>
        </row>
        <row r="79">
          <cell r="C79" t="str">
            <v>INE376G01013</v>
          </cell>
          <cell r="D79" t="str">
            <v>Pharmaceuticals</v>
          </cell>
          <cell r="E79" t="str">
            <v>2021-22</v>
          </cell>
          <cell r="F79">
            <v>68.7</v>
          </cell>
        </row>
        <row r="80">
          <cell r="C80" t="str">
            <v>INE050A01025</v>
          </cell>
          <cell r="D80" t="str">
            <v>Consumer Food</v>
          </cell>
          <cell r="E80" t="str">
            <v>2021-22</v>
          </cell>
          <cell r="F80">
            <v>46.2</v>
          </cell>
        </row>
        <row r="81">
          <cell r="C81" t="str">
            <v>INE323A01026</v>
          </cell>
          <cell r="D81" t="str">
            <v>Auto Ancillaries</v>
          </cell>
          <cell r="E81" t="str">
            <v>2021-22</v>
          </cell>
          <cell r="F81">
            <v>56.1</v>
          </cell>
        </row>
        <row r="82">
          <cell r="C82" t="str">
            <v>INE791I01019</v>
          </cell>
          <cell r="D82" t="str">
            <v>Residential/Commercial/Sez Project</v>
          </cell>
          <cell r="E82" t="str">
            <v>2021-22</v>
          </cell>
          <cell r="F82">
            <v>56.9</v>
          </cell>
        </row>
        <row r="83">
          <cell r="C83" t="str">
            <v>INE216A01030</v>
          </cell>
          <cell r="D83" t="str">
            <v>Consumer Food</v>
          </cell>
          <cell r="E83" t="str">
            <v>2021-22</v>
          </cell>
          <cell r="F83">
            <v>51.6</v>
          </cell>
        </row>
        <row r="84">
          <cell r="C84" t="str">
            <v>INE476A01014</v>
          </cell>
          <cell r="D84" t="str">
            <v>Public Sector Bank</v>
          </cell>
          <cell r="E84" t="str">
            <v>2021-22</v>
          </cell>
          <cell r="F84">
            <v>63.2</v>
          </cell>
        </row>
        <row r="85">
          <cell r="C85" t="str">
            <v>INE264T01014</v>
          </cell>
          <cell r="D85" t="str">
            <v>Residential/Commercial/Sez Project</v>
          </cell>
          <cell r="E85" t="str">
            <v>2021-22</v>
          </cell>
          <cell r="F85">
            <v>49.4</v>
          </cell>
        </row>
        <row r="86">
          <cell r="C86" t="str">
            <v>INE120A01034</v>
          </cell>
          <cell r="D86" t="str">
            <v>Abrasives</v>
          </cell>
          <cell r="E86" t="str">
            <v>2021-22</v>
          </cell>
          <cell r="F86">
            <v>55.7</v>
          </cell>
        </row>
        <row r="87">
          <cell r="C87" t="str">
            <v>INE290S01011</v>
          </cell>
          <cell r="E87" t="str">
            <v>2021-22</v>
          </cell>
          <cell r="F87">
            <v>51.8</v>
          </cell>
        </row>
        <row r="88">
          <cell r="C88" t="str">
            <v>INE172A01027</v>
          </cell>
          <cell r="D88" t="str">
            <v>Lubricants</v>
          </cell>
          <cell r="E88" t="str">
            <v>2021-22</v>
          </cell>
          <cell r="F88">
            <v>47.6</v>
          </cell>
        </row>
        <row r="89">
          <cell r="C89" t="str">
            <v>INE421D01022</v>
          </cell>
          <cell r="D89" t="str">
            <v>Tea &amp; Coffee</v>
          </cell>
          <cell r="E89" t="str">
            <v>2021-22</v>
          </cell>
          <cell r="F89">
            <v>46.7</v>
          </cell>
        </row>
        <row r="90">
          <cell r="C90" t="str">
            <v>INE736A01011</v>
          </cell>
          <cell r="D90" t="str">
            <v>Depositories And Other Intermediaries</v>
          </cell>
          <cell r="E90" t="str">
            <v>2021-22</v>
          </cell>
          <cell r="F90">
            <v>63.6</v>
          </cell>
        </row>
        <row r="91">
          <cell r="C91" t="str">
            <v>INE067A01029</v>
          </cell>
          <cell r="D91" t="str">
            <v>Power Equipment</v>
          </cell>
          <cell r="E91" t="str">
            <v>2021-22</v>
          </cell>
          <cell r="F91">
            <v>53.6</v>
          </cell>
        </row>
        <row r="92">
          <cell r="C92" t="str">
            <v>INE121A01024</v>
          </cell>
          <cell r="D92" t="str">
            <v>Nbfc</v>
          </cell>
          <cell r="E92" t="str">
            <v>2021-22</v>
          </cell>
          <cell r="F92">
            <v>61.6</v>
          </cell>
        </row>
        <row r="93">
          <cell r="C93" t="str">
            <v>INE059A01026</v>
          </cell>
          <cell r="D93" t="str">
            <v>Pharmaceuticals</v>
          </cell>
          <cell r="E93" t="str">
            <v>2021-22</v>
          </cell>
          <cell r="F93">
            <v>72.099999999999994</v>
          </cell>
        </row>
        <row r="94">
          <cell r="C94" t="str">
            <v>INE227W01023</v>
          </cell>
          <cell r="E94" t="str">
            <v>2021-22</v>
          </cell>
          <cell r="F94">
            <v>50.2</v>
          </cell>
        </row>
        <row r="95">
          <cell r="C95" t="str">
            <v>INE522F01014</v>
          </cell>
          <cell r="D95" t="str">
            <v>Industrial Minerals</v>
          </cell>
          <cell r="E95" t="str">
            <v>2021-22</v>
          </cell>
          <cell r="F95">
            <v>50.3</v>
          </cell>
        </row>
        <row r="96">
          <cell r="C96" t="str">
            <v>INE591G01017</v>
          </cell>
          <cell r="D96" t="str">
            <v>Computers - Software</v>
          </cell>
          <cell r="E96" t="str">
            <v>2021-22</v>
          </cell>
          <cell r="F96">
            <v>54.8</v>
          </cell>
        </row>
        <row r="97">
          <cell r="C97" t="str">
            <v>INE259A01022</v>
          </cell>
          <cell r="D97" t="str">
            <v>Personal Care</v>
          </cell>
          <cell r="E97" t="str">
            <v>2021-22</v>
          </cell>
          <cell r="F97">
            <v>70.3</v>
          </cell>
        </row>
        <row r="98">
          <cell r="C98" t="str">
            <v>INE596I01012</v>
          </cell>
          <cell r="D98" t="str">
            <v>Other Financial Services</v>
          </cell>
          <cell r="E98" t="str">
            <v>2021-22</v>
          </cell>
          <cell r="F98">
            <v>68.8</v>
          </cell>
        </row>
        <row r="99">
          <cell r="C99" t="str">
            <v>INE111A01025</v>
          </cell>
          <cell r="D99" t="str">
            <v>Logistics Solution Provider</v>
          </cell>
          <cell r="E99" t="str">
            <v>2021-22</v>
          </cell>
          <cell r="F99">
            <v>53.3</v>
          </cell>
        </row>
        <row r="100">
          <cell r="C100" t="str">
            <v>INE169A01031</v>
          </cell>
          <cell r="D100" t="str">
            <v>Fertilisers</v>
          </cell>
          <cell r="E100" t="str">
            <v>2021-22</v>
          </cell>
          <cell r="F100">
            <v>52.4</v>
          </cell>
        </row>
        <row r="101">
          <cell r="C101" t="str">
            <v>INE741K01010</v>
          </cell>
          <cell r="E101" t="str">
            <v>2021-22</v>
          </cell>
          <cell r="F101">
            <v>78.2</v>
          </cell>
        </row>
        <row r="102">
          <cell r="C102" t="str">
            <v>INE299U01018</v>
          </cell>
          <cell r="D102" t="str">
            <v>Home Appliances Housewares</v>
          </cell>
          <cell r="E102" t="str">
            <v>2021-22</v>
          </cell>
          <cell r="F102">
            <v>53.6</v>
          </cell>
        </row>
        <row r="103">
          <cell r="C103" t="str">
            <v>INE298A01020</v>
          </cell>
          <cell r="D103" t="str">
            <v>Diesel Engines</v>
          </cell>
          <cell r="E103" t="str">
            <v>2021-22</v>
          </cell>
          <cell r="F103">
            <v>50.2</v>
          </cell>
        </row>
        <row r="104">
          <cell r="C104" t="str">
            <v>INE016A01026</v>
          </cell>
          <cell r="D104" t="str">
            <v>Personal Care</v>
          </cell>
          <cell r="E104" t="str">
            <v>2021-22</v>
          </cell>
          <cell r="F104">
            <v>70.900000000000006</v>
          </cell>
        </row>
        <row r="105">
          <cell r="C105" t="str">
            <v>INE00R701025</v>
          </cell>
          <cell r="D105" t="str">
            <v>Cement</v>
          </cell>
          <cell r="E105" t="str">
            <v>2021-22</v>
          </cell>
          <cell r="F105">
            <v>63.6</v>
          </cell>
        </row>
        <row r="106">
          <cell r="C106" t="str">
            <v>INE288B01029</v>
          </cell>
          <cell r="D106" t="str">
            <v>Chemicals - Speciality</v>
          </cell>
          <cell r="E106" t="str">
            <v>2021-22</v>
          </cell>
          <cell r="F106">
            <v>50.8</v>
          </cell>
        </row>
        <row r="107">
          <cell r="C107" t="str">
            <v>INE872J01023</v>
          </cell>
          <cell r="E107" t="str">
            <v>2021-22</v>
          </cell>
          <cell r="F107">
            <v>47.4</v>
          </cell>
        </row>
        <row r="108">
          <cell r="C108" t="str">
            <v>INE361B01024</v>
          </cell>
          <cell r="D108" t="str">
            <v>Pharmaceuticals</v>
          </cell>
          <cell r="E108" t="str">
            <v>2021-22</v>
          </cell>
          <cell r="F108">
            <v>54.6</v>
          </cell>
        </row>
        <row r="109">
          <cell r="C109" t="str">
            <v>INE935N01020</v>
          </cell>
          <cell r="D109" t="str">
            <v>Consumer Electronics</v>
          </cell>
          <cell r="E109" t="str">
            <v>2021-22</v>
          </cell>
          <cell r="F109">
            <v>53.2</v>
          </cell>
        </row>
        <row r="110">
          <cell r="C110" t="str">
            <v>INE271C01023</v>
          </cell>
          <cell r="D110" t="str">
            <v>Residential/Commercial/Sez Project</v>
          </cell>
          <cell r="E110" t="str">
            <v>2021-22</v>
          </cell>
          <cell r="F110">
            <v>58</v>
          </cell>
        </row>
        <row r="111">
          <cell r="C111" t="str">
            <v>INE600L01024</v>
          </cell>
          <cell r="D111" t="str">
            <v>Healthcare Service Providers</v>
          </cell>
          <cell r="E111" t="str">
            <v>2021-22</v>
          </cell>
          <cell r="F111">
            <v>67.3</v>
          </cell>
        </row>
        <row r="112">
          <cell r="C112" t="str">
            <v>INE089A01023</v>
          </cell>
          <cell r="E112" t="str">
            <v>2021-22</v>
          </cell>
          <cell r="F112">
            <v>72.2</v>
          </cell>
        </row>
        <row r="113">
          <cell r="C113" t="str">
            <v>INE066A01021</v>
          </cell>
          <cell r="D113" t="str">
            <v>Motor Cycles/Scooters</v>
          </cell>
          <cell r="E113" t="str">
            <v>2021-22</v>
          </cell>
          <cell r="F113">
            <v>69</v>
          </cell>
        </row>
        <row r="114">
          <cell r="C114" t="str">
            <v>INE548C01032</v>
          </cell>
          <cell r="D114" t="str">
            <v>Personal Care</v>
          </cell>
          <cell r="E114" t="str">
            <v>2021-22</v>
          </cell>
          <cell r="F114">
            <v>54.8</v>
          </cell>
        </row>
        <row r="115">
          <cell r="C115" t="str">
            <v>INE913H01037</v>
          </cell>
          <cell r="D115" t="str">
            <v>Auto Ancillaries</v>
          </cell>
          <cell r="E115" t="str">
            <v>2021-22</v>
          </cell>
          <cell r="F115">
            <v>51.8</v>
          </cell>
        </row>
        <row r="116">
          <cell r="C116" t="str">
            <v>INE510A01028</v>
          </cell>
          <cell r="D116" t="str">
            <v>Engineering-Designing-Construction</v>
          </cell>
          <cell r="E116" t="str">
            <v>2021-22</v>
          </cell>
          <cell r="F116">
            <v>68.2</v>
          </cell>
        </row>
        <row r="117">
          <cell r="C117" t="str">
            <v>INE042A01014</v>
          </cell>
          <cell r="D117" t="str">
            <v>Tractors</v>
          </cell>
          <cell r="E117" t="str">
            <v>2021-22</v>
          </cell>
          <cell r="F117">
            <v>63</v>
          </cell>
        </row>
        <row r="118">
          <cell r="C118" t="str">
            <v>INE061F01013</v>
          </cell>
          <cell r="D118" t="str">
            <v>Hospital</v>
          </cell>
          <cell r="E118" t="str">
            <v>2021-22</v>
          </cell>
          <cell r="F118">
            <v>45.2</v>
          </cell>
        </row>
        <row r="119">
          <cell r="C119" t="str">
            <v>INE388Y01029</v>
          </cell>
          <cell r="E119" t="str">
            <v>2021-22</v>
          </cell>
          <cell r="F119">
            <v>50.1</v>
          </cell>
        </row>
        <row r="120">
          <cell r="C120" t="str">
            <v>INE201P01022</v>
          </cell>
          <cell r="E120" t="str">
            <v>2021-22</v>
          </cell>
          <cell r="F120">
            <v>50.7</v>
          </cell>
        </row>
        <row r="121">
          <cell r="C121" t="str">
            <v>INE129A01019</v>
          </cell>
          <cell r="D121" t="str">
            <v>Gas Transmission/Marketing</v>
          </cell>
          <cell r="E121" t="str">
            <v>2021-22</v>
          </cell>
          <cell r="F121">
            <v>75.7</v>
          </cell>
        </row>
        <row r="122">
          <cell r="C122" t="str">
            <v>INE539A01019</v>
          </cell>
          <cell r="D122" t="str">
            <v>Chemicals - Inorganic</v>
          </cell>
          <cell r="E122" t="str">
            <v>2021-22</v>
          </cell>
          <cell r="F122">
            <v>64.099999999999994</v>
          </cell>
        </row>
        <row r="123">
          <cell r="C123" t="str">
            <v>INE068V01023</v>
          </cell>
          <cell r="D123" t="str">
            <v>Pharmaceuticals</v>
          </cell>
          <cell r="E123" t="str">
            <v>2021-22</v>
          </cell>
          <cell r="F123">
            <v>52.7</v>
          </cell>
        </row>
        <row r="124">
          <cell r="C124" t="str">
            <v>INE159A01016</v>
          </cell>
          <cell r="D124" t="str">
            <v>Pharmaceuticals</v>
          </cell>
          <cell r="E124" t="str">
            <v>2021-22</v>
          </cell>
          <cell r="F124">
            <v>56</v>
          </cell>
        </row>
        <row r="125">
          <cell r="C125" t="str">
            <v>INE776C01039</v>
          </cell>
          <cell r="D125" t="str">
            <v>Engineering-Designing-Construction</v>
          </cell>
          <cell r="E125" t="str">
            <v>2021-22</v>
          </cell>
          <cell r="F125">
            <v>56.5</v>
          </cell>
        </row>
        <row r="126">
          <cell r="C126" t="str">
            <v>INE102D01028</v>
          </cell>
          <cell r="D126" t="str">
            <v>Personal Care</v>
          </cell>
          <cell r="E126" t="str">
            <v>2021-22</v>
          </cell>
          <cell r="F126">
            <v>60</v>
          </cell>
        </row>
        <row r="127">
          <cell r="C127" t="str">
            <v>INE484J01027</v>
          </cell>
          <cell r="D127" t="str">
            <v>Residential/Commercial/Sez Project</v>
          </cell>
          <cell r="E127" t="str">
            <v>2021-22</v>
          </cell>
          <cell r="F127">
            <v>66.099999999999994</v>
          </cell>
        </row>
        <row r="128">
          <cell r="C128" t="str">
            <v>INE047A01021</v>
          </cell>
          <cell r="E128" t="str">
            <v>2021-22</v>
          </cell>
          <cell r="F128">
            <v>66.7</v>
          </cell>
        </row>
        <row r="129">
          <cell r="C129" t="str">
            <v>INE536A01023</v>
          </cell>
          <cell r="D129" t="str">
            <v>Abrasives</v>
          </cell>
          <cell r="E129" t="str">
            <v>2021-22</v>
          </cell>
          <cell r="F129">
            <v>47.6</v>
          </cell>
        </row>
        <row r="130">
          <cell r="C130" t="str">
            <v>INE09N301011</v>
          </cell>
          <cell r="D130" t="str">
            <v>Chemicals - Speciality</v>
          </cell>
          <cell r="E130" t="str">
            <v>2021-22</v>
          </cell>
          <cell r="F130">
            <v>43.5</v>
          </cell>
        </row>
        <row r="131">
          <cell r="C131" t="str">
            <v>INE844O01030</v>
          </cell>
          <cell r="D131" t="str">
            <v>Gas Transmission/Marketing</v>
          </cell>
          <cell r="E131" t="str">
            <v>2021-22</v>
          </cell>
          <cell r="F131">
            <v>56.4</v>
          </cell>
        </row>
        <row r="132">
          <cell r="C132" t="str">
            <v>INE926X01010</v>
          </cell>
          <cell r="D132" t="str">
            <v>Engineering-Designing-Construction</v>
          </cell>
          <cell r="E132" t="str">
            <v>2021-22</v>
          </cell>
          <cell r="F132">
            <v>60.1</v>
          </cell>
        </row>
        <row r="133">
          <cell r="C133" t="str">
            <v>INE473B01035</v>
          </cell>
          <cell r="D133" t="str">
            <v>Dairy Products</v>
          </cell>
          <cell r="E133" t="str">
            <v>2021-22</v>
          </cell>
          <cell r="F133">
            <v>48.2</v>
          </cell>
        </row>
        <row r="134">
          <cell r="C134" t="str">
            <v>INE176B01034</v>
          </cell>
          <cell r="D134" t="str">
            <v>Consumer Electronics</v>
          </cell>
          <cell r="E134" t="str">
            <v>2021-22</v>
          </cell>
          <cell r="F134">
            <v>69.8</v>
          </cell>
        </row>
        <row r="135">
          <cell r="C135" t="str">
            <v>INE860A01027</v>
          </cell>
          <cell r="D135" t="str">
            <v>Computers - Software</v>
          </cell>
          <cell r="E135" t="str">
            <v>2021-22</v>
          </cell>
          <cell r="F135">
            <v>76.599999999999994</v>
          </cell>
        </row>
        <row r="136">
          <cell r="C136" t="str">
            <v>INE127D01025</v>
          </cell>
          <cell r="D136" t="str">
            <v>Asset Management Companies</v>
          </cell>
          <cell r="E136" t="str">
            <v>2021-22</v>
          </cell>
          <cell r="F136">
            <v>76.900000000000006</v>
          </cell>
        </row>
        <row r="137">
          <cell r="C137" t="str">
            <v>INE040A01034</v>
          </cell>
          <cell r="D137" t="str">
            <v>Private Sector Bank</v>
          </cell>
          <cell r="E137" t="str">
            <v>2021-22</v>
          </cell>
          <cell r="F137">
            <v>76.599999999999994</v>
          </cell>
        </row>
        <row r="138">
          <cell r="C138" t="str">
            <v>INE795G01014</v>
          </cell>
          <cell r="D138" t="str">
            <v>Life Insurance</v>
          </cell>
          <cell r="E138" t="str">
            <v>2021-22</v>
          </cell>
          <cell r="F138">
            <v>61.7</v>
          </cell>
        </row>
        <row r="139">
          <cell r="C139" t="str">
            <v>INE578A01017</v>
          </cell>
          <cell r="D139" t="str">
            <v>Cement</v>
          </cell>
          <cell r="E139" t="str">
            <v>2021-22</v>
          </cell>
          <cell r="F139">
            <v>55.8</v>
          </cell>
        </row>
        <row r="140">
          <cell r="C140" t="str">
            <v>INE978A01027</v>
          </cell>
          <cell r="D140" t="str">
            <v>Dairy Products</v>
          </cell>
          <cell r="E140" t="str">
            <v>2021-22</v>
          </cell>
          <cell r="F140">
            <v>50.4</v>
          </cell>
        </row>
        <row r="141">
          <cell r="C141" t="str">
            <v>INE158A01026</v>
          </cell>
          <cell r="D141" t="str">
            <v>Motor Cycles/Scooters</v>
          </cell>
          <cell r="E141" t="str">
            <v>2021-22</v>
          </cell>
          <cell r="F141">
            <v>74.900000000000006</v>
          </cell>
        </row>
        <row r="142">
          <cell r="C142" t="str">
            <v>INE038A01020</v>
          </cell>
          <cell r="D142" t="str">
            <v>Aluminium</v>
          </cell>
          <cell r="E142" t="str">
            <v>2021-22</v>
          </cell>
          <cell r="F142">
            <v>61.7</v>
          </cell>
        </row>
        <row r="143">
          <cell r="C143" t="str">
            <v>INE066F01012</v>
          </cell>
          <cell r="D143" t="str">
            <v>Aerospace</v>
          </cell>
          <cell r="E143" t="str">
            <v>2021-22</v>
          </cell>
          <cell r="F143">
            <v>65.599999999999994</v>
          </cell>
        </row>
        <row r="144">
          <cell r="C144" t="str">
            <v>INE094A01015</v>
          </cell>
          <cell r="D144" t="str">
            <v>Refineries/Marketing</v>
          </cell>
          <cell r="E144" t="str">
            <v>2021-22</v>
          </cell>
          <cell r="F144">
            <v>57</v>
          </cell>
        </row>
        <row r="145">
          <cell r="C145" t="str">
            <v>INE030A01027</v>
          </cell>
          <cell r="D145" t="str">
            <v>Diversified</v>
          </cell>
          <cell r="E145" t="str">
            <v>2021-22</v>
          </cell>
          <cell r="F145">
            <v>57.8</v>
          </cell>
        </row>
        <row r="146">
          <cell r="C146" t="str">
            <v>INE267A01025</v>
          </cell>
          <cell r="D146" t="str">
            <v>Zinc</v>
          </cell>
          <cell r="E146" t="str">
            <v>2021-22</v>
          </cell>
          <cell r="F146">
            <v>68.900000000000006</v>
          </cell>
        </row>
        <row r="147">
          <cell r="C147" t="str">
            <v>INE481N01025</v>
          </cell>
          <cell r="D147" t="str">
            <v>Housing Finance</v>
          </cell>
          <cell r="E147" t="str">
            <v>2021-22</v>
          </cell>
          <cell r="F147">
            <v>78.8</v>
          </cell>
        </row>
        <row r="148">
          <cell r="C148" t="str">
            <v>INE671A01010</v>
          </cell>
          <cell r="D148" t="str">
            <v>Industrial Electronics</v>
          </cell>
          <cell r="E148" t="str">
            <v>2021-22</v>
          </cell>
          <cell r="F148">
            <v>49.8</v>
          </cell>
        </row>
        <row r="149">
          <cell r="C149" t="str">
            <v>INE001A01036</v>
          </cell>
          <cell r="D149" t="str">
            <v>Housing Finance</v>
          </cell>
          <cell r="E149" t="str">
            <v>2021-22</v>
          </cell>
          <cell r="F149">
            <v>81.8</v>
          </cell>
        </row>
        <row r="150">
          <cell r="C150" t="str">
            <v>INE090A01021</v>
          </cell>
          <cell r="D150" t="str">
            <v>Private Sector Bank</v>
          </cell>
          <cell r="E150" t="str">
            <v>2021-22</v>
          </cell>
          <cell r="F150">
            <v>68.7</v>
          </cell>
        </row>
        <row r="151">
          <cell r="C151" t="str">
            <v>INE765G01017</v>
          </cell>
          <cell r="D151" t="str">
            <v>General Insurance</v>
          </cell>
          <cell r="E151" t="str">
            <v>2021-22</v>
          </cell>
          <cell r="F151">
            <v>73</v>
          </cell>
        </row>
        <row r="152">
          <cell r="C152" t="str">
            <v>INE726G01019</v>
          </cell>
          <cell r="D152" t="str">
            <v>Life Insurance</v>
          </cell>
          <cell r="E152" t="str">
            <v>2021-22</v>
          </cell>
          <cell r="F152">
            <v>77.5</v>
          </cell>
        </row>
        <row r="153">
          <cell r="C153" t="str">
            <v>INE763G01038</v>
          </cell>
          <cell r="D153" t="str">
            <v>Stockbroking And Allied</v>
          </cell>
          <cell r="E153" t="str">
            <v>2021-22</v>
          </cell>
          <cell r="F153">
            <v>81</v>
          </cell>
        </row>
        <row r="154">
          <cell r="C154" t="str">
            <v>INE008A01015</v>
          </cell>
          <cell r="D154" t="str">
            <v>Private Sector Bank</v>
          </cell>
          <cell r="E154" t="str">
            <v>2021-22</v>
          </cell>
          <cell r="F154">
            <v>64.5</v>
          </cell>
        </row>
        <row r="155">
          <cell r="C155" t="str">
            <v>INE092T01019</v>
          </cell>
          <cell r="D155" t="str">
            <v>Private Sector Bank</v>
          </cell>
          <cell r="E155" t="str">
            <v>2021-22</v>
          </cell>
          <cell r="F155">
            <v>65.900000000000006</v>
          </cell>
        </row>
        <row r="156">
          <cell r="C156" t="str">
            <v>INE242A01010</v>
          </cell>
          <cell r="D156" t="str">
            <v>Refineries/Marketing</v>
          </cell>
          <cell r="E156" t="str">
            <v>2021-22</v>
          </cell>
          <cell r="F156">
            <v>67</v>
          </cell>
        </row>
        <row r="157">
          <cell r="C157" t="str">
            <v>INE565A01014</v>
          </cell>
          <cell r="D157" t="str">
            <v>Public Sector Bank</v>
          </cell>
          <cell r="E157" t="str">
            <v>2021-22</v>
          </cell>
          <cell r="F157">
            <v>57.4</v>
          </cell>
        </row>
        <row r="158">
          <cell r="C158" t="str">
            <v>INE335Y01020</v>
          </cell>
          <cell r="E158" t="str">
            <v>2021-22</v>
          </cell>
          <cell r="F158">
            <v>73</v>
          </cell>
        </row>
        <row r="159">
          <cell r="C159" t="str">
            <v>INE053F01010</v>
          </cell>
          <cell r="D159" t="str">
            <v>Financial Institution</v>
          </cell>
          <cell r="E159" t="str">
            <v>2021-22</v>
          </cell>
          <cell r="F159">
            <v>54.6</v>
          </cell>
        </row>
        <row r="160">
          <cell r="C160" t="str">
            <v>INE203G01027</v>
          </cell>
          <cell r="D160" t="str">
            <v>Lpg/Cng/Png/Lng Supplier</v>
          </cell>
          <cell r="E160" t="str">
            <v>2021-22</v>
          </cell>
          <cell r="F160">
            <v>63.1</v>
          </cell>
        </row>
        <row r="161">
          <cell r="C161" t="str">
            <v>INE121J01017</v>
          </cell>
          <cell r="D161" t="str">
            <v>Telecom - Equipment</v>
          </cell>
          <cell r="E161" t="str">
            <v>2021-22</v>
          </cell>
          <cell r="F161">
            <v>68.400000000000006</v>
          </cell>
        </row>
        <row r="162">
          <cell r="C162" t="str">
            <v>INE095A01012</v>
          </cell>
          <cell r="D162" t="str">
            <v>Private Sector Bank</v>
          </cell>
          <cell r="E162" t="str">
            <v>2021-22</v>
          </cell>
          <cell r="F162">
            <v>77</v>
          </cell>
        </row>
        <row r="163">
          <cell r="C163" t="str">
            <v>INE663F01024</v>
          </cell>
          <cell r="D163" t="str">
            <v>E-Retail/ E-Commerce</v>
          </cell>
          <cell r="E163" t="str">
            <v>2021-22</v>
          </cell>
          <cell r="F163">
            <v>58.5</v>
          </cell>
        </row>
        <row r="164">
          <cell r="C164" t="str">
            <v>INE009A01021</v>
          </cell>
          <cell r="D164" t="str">
            <v>Computers - Software</v>
          </cell>
          <cell r="E164" t="str">
            <v>2021-22</v>
          </cell>
          <cell r="F164">
            <v>76.8</v>
          </cell>
        </row>
        <row r="165">
          <cell r="C165" t="str">
            <v>INE646L01027</v>
          </cell>
          <cell r="D165" t="str">
            <v>Airlines</v>
          </cell>
          <cell r="E165" t="str">
            <v>2021-22</v>
          </cell>
          <cell r="F165">
            <v>69.8</v>
          </cell>
        </row>
        <row r="166">
          <cell r="C166" t="str">
            <v>INE571A01020</v>
          </cell>
          <cell r="D166" t="str">
            <v>Pharmaceuticals</v>
          </cell>
          <cell r="E166" t="str">
            <v>2021-22</v>
          </cell>
          <cell r="F166">
            <v>48.8</v>
          </cell>
        </row>
        <row r="167">
          <cell r="C167" t="str">
            <v>INE154A01025</v>
          </cell>
          <cell r="D167" t="str">
            <v>Cigarettes &amp; Related Products</v>
          </cell>
          <cell r="E167" t="str">
            <v>2021-22</v>
          </cell>
          <cell r="F167">
            <v>75.400000000000006</v>
          </cell>
        </row>
        <row r="168">
          <cell r="C168" t="str">
            <v>INE572A01028</v>
          </cell>
          <cell r="D168" t="str">
            <v>Pharmaceuticals</v>
          </cell>
          <cell r="E168" t="str">
            <v>2021-22</v>
          </cell>
          <cell r="F168">
            <v>63</v>
          </cell>
        </row>
        <row r="169">
          <cell r="C169" t="str">
            <v>INE749A01030</v>
          </cell>
          <cell r="D169" t="str">
            <v>Steel</v>
          </cell>
          <cell r="E169" t="str">
            <v>2021-22</v>
          </cell>
          <cell r="F169">
            <v>50.4</v>
          </cell>
        </row>
        <row r="170">
          <cell r="C170" t="str">
            <v>INE823G01014</v>
          </cell>
          <cell r="D170" t="str">
            <v>Cement</v>
          </cell>
          <cell r="E170" t="str">
            <v>2021-22</v>
          </cell>
          <cell r="F170">
            <v>60.1</v>
          </cell>
        </row>
        <row r="171">
          <cell r="C171" t="str">
            <v>INE121E01018</v>
          </cell>
          <cell r="E171" t="str">
            <v>2021-22</v>
          </cell>
          <cell r="F171">
            <v>73.900000000000006</v>
          </cell>
        </row>
        <row r="172">
          <cell r="C172" t="str">
            <v>INE019A01038</v>
          </cell>
          <cell r="D172" t="str">
            <v>Steel</v>
          </cell>
          <cell r="E172" t="str">
            <v>2021-22</v>
          </cell>
          <cell r="F172">
            <v>66.900000000000006</v>
          </cell>
        </row>
        <row r="173">
          <cell r="C173" t="str">
            <v>INE797F01020</v>
          </cell>
          <cell r="D173" t="str">
            <v>Hotels Restaurants Resorts</v>
          </cell>
          <cell r="E173" t="str">
            <v>2021-22</v>
          </cell>
          <cell r="F173">
            <v>51.5</v>
          </cell>
        </row>
        <row r="174">
          <cell r="C174" t="str">
            <v>INE217B01036</v>
          </cell>
          <cell r="D174" t="str">
            <v>Furniture Home Furnishing Flooring</v>
          </cell>
          <cell r="E174" t="str">
            <v>2021-22</v>
          </cell>
          <cell r="F174">
            <v>67.7</v>
          </cell>
        </row>
        <row r="175">
          <cell r="C175" t="str">
            <v>INE531A01024</v>
          </cell>
          <cell r="D175" t="str">
            <v>Paints</v>
          </cell>
          <cell r="E175" t="str">
            <v>2021-22</v>
          </cell>
          <cell r="F175">
            <v>59.7</v>
          </cell>
        </row>
        <row r="176">
          <cell r="C176" t="str">
            <v>INE878B01027</v>
          </cell>
          <cell r="D176" t="str">
            <v>Cables - Electricals</v>
          </cell>
          <cell r="E176" t="str">
            <v>2021-22</v>
          </cell>
          <cell r="F176">
            <v>49</v>
          </cell>
        </row>
        <row r="177">
          <cell r="C177" t="str">
            <v>INE237A01028</v>
          </cell>
          <cell r="D177" t="str">
            <v>Private Sector Bank</v>
          </cell>
          <cell r="E177" t="str">
            <v>2021-22</v>
          </cell>
          <cell r="F177">
            <v>78.8</v>
          </cell>
        </row>
        <row r="178">
          <cell r="C178" t="str">
            <v>INE04I401011</v>
          </cell>
          <cell r="D178" t="str">
            <v>It Enabled Services - Software</v>
          </cell>
          <cell r="E178" t="str">
            <v>2021-22</v>
          </cell>
          <cell r="F178">
            <v>59.1</v>
          </cell>
        </row>
        <row r="179">
          <cell r="C179" t="str">
            <v>INE08LI01020</v>
          </cell>
          <cell r="E179" t="str">
            <v>2021-22</v>
          </cell>
          <cell r="F179">
            <v>46</v>
          </cell>
        </row>
        <row r="180">
          <cell r="C180" t="str">
            <v>INE498L01015</v>
          </cell>
          <cell r="D180" t="str">
            <v>Investment Companies</v>
          </cell>
          <cell r="E180" t="str">
            <v>2021-22</v>
          </cell>
          <cell r="F180">
            <v>73.3</v>
          </cell>
        </row>
        <row r="181">
          <cell r="C181" t="str">
            <v>INE010V01017</v>
          </cell>
          <cell r="D181" t="str">
            <v>It Enabled Services - Software</v>
          </cell>
          <cell r="E181" t="str">
            <v>2021-22</v>
          </cell>
          <cell r="F181">
            <v>57.9</v>
          </cell>
        </row>
        <row r="182">
          <cell r="C182" t="str">
            <v>INE059D01020</v>
          </cell>
          <cell r="D182" t="str">
            <v>Glass - Consumer</v>
          </cell>
          <cell r="E182" t="str">
            <v>2021-22</v>
          </cell>
          <cell r="F182">
            <v>51.9</v>
          </cell>
        </row>
        <row r="183">
          <cell r="C183" t="str">
            <v>INE018A01030</v>
          </cell>
          <cell r="D183" t="str">
            <v>Engineering-Designing-Construction</v>
          </cell>
          <cell r="E183" t="str">
            <v>2021-22</v>
          </cell>
          <cell r="F183">
            <v>69.8</v>
          </cell>
        </row>
        <row r="184">
          <cell r="C184" t="str">
            <v>INE0I7C01011</v>
          </cell>
          <cell r="E184" t="str">
            <v>2021-22</v>
          </cell>
          <cell r="F184">
            <v>56.2</v>
          </cell>
        </row>
        <row r="185">
          <cell r="C185" t="str">
            <v>INE947Q01028</v>
          </cell>
          <cell r="D185" t="str">
            <v>Pharmaceuticals</v>
          </cell>
          <cell r="E185" t="str">
            <v>2021-22</v>
          </cell>
          <cell r="F185">
            <v>51.4</v>
          </cell>
        </row>
        <row r="186">
          <cell r="C186" t="str">
            <v>INE576O01020</v>
          </cell>
          <cell r="D186" t="str">
            <v>Chemicals - Speciality</v>
          </cell>
          <cell r="E186" t="str">
            <v>2021-22</v>
          </cell>
          <cell r="F186">
            <v>44.7</v>
          </cell>
        </row>
        <row r="187">
          <cell r="C187" t="str">
            <v>INE970X01018</v>
          </cell>
          <cell r="D187" t="str">
            <v>Hotels Restaurants Resorts</v>
          </cell>
          <cell r="E187" t="str">
            <v>2021-22</v>
          </cell>
          <cell r="F187">
            <v>54.7</v>
          </cell>
        </row>
        <row r="188">
          <cell r="C188" t="str">
            <v>INE473A01011</v>
          </cell>
          <cell r="D188" t="str">
            <v>Industrial Gases</v>
          </cell>
          <cell r="E188" t="str">
            <v>2021-22</v>
          </cell>
          <cell r="F188">
            <v>47.9</v>
          </cell>
        </row>
        <row r="189">
          <cell r="C189" t="str">
            <v>INE214T01019</v>
          </cell>
          <cell r="D189" t="str">
            <v>Computers - Software</v>
          </cell>
          <cell r="E189" t="str">
            <v>2021-22</v>
          </cell>
          <cell r="F189">
            <v>66</v>
          </cell>
        </row>
        <row r="190">
          <cell r="C190" t="str">
            <v>INE326A01037</v>
          </cell>
          <cell r="D190" t="str">
            <v>Pharmaceuticals</v>
          </cell>
          <cell r="E190" t="str">
            <v>2021-22</v>
          </cell>
          <cell r="F190">
            <v>63.3</v>
          </cell>
        </row>
        <row r="191">
          <cell r="C191" t="str">
            <v>INE670K01029</v>
          </cell>
          <cell r="D191" t="str">
            <v>Realty</v>
          </cell>
          <cell r="E191" t="str">
            <v>2021-22</v>
          </cell>
          <cell r="F191">
            <v>70.5</v>
          </cell>
        </row>
        <row r="192">
          <cell r="C192" t="str">
            <v>INE774D01024</v>
          </cell>
          <cell r="D192" t="str">
            <v>Nbfc</v>
          </cell>
          <cell r="E192" t="str">
            <v>2021-22</v>
          </cell>
          <cell r="F192">
            <v>67</v>
          </cell>
        </row>
        <row r="193">
          <cell r="C193" t="str">
            <v>INE101A01026</v>
          </cell>
          <cell r="D193" t="str">
            <v>Passenger/Utility Vehicles</v>
          </cell>
          <cell r="E193" t="str">
            <v>2021-22</v>
          </cell>
          <cell r="F193">
            <v>64.599999999999994</v>
          </cell>
        </row>
        <row r="194">
          <cell r="C194" t="str">
            <v>INE813A01018</v>
          </cell>
          <cell r="D194" t="str">
            <v>Residential/Commercial/Sez Project</v>
          </cell>
          <cell r="E194" t="str">
            <v>2021-22</v>
          </cell>
          <cell r="F194">
            <v>76</v>
          </cell>
        </row>
        <row r="195">
          <cell r="C195" t="str">
            <v>INE766P01016</v>
          </cell>
          <cell r="D195" t="str">
            <v>Logistics Solution Provider</v>
          </cell>
          <cell r="E195" t="str">
            <v>2021-22</v>
          </cell>
          <cell r="F195">
            <v>59.1</v>
          </cell>
        </row>
        <row r="196">
          <cell r="C196" t="str">
            <v>INE196A01026</v>
          </cell>
          <cell r="D196" t="str">
            <v>Personal Care</v>
          </cell>
          <cell r="E196" t="str">
            <v>2021-22</v>
          </cell>
          <cell r="F196">
            <v>63.4</v>
          </cell>
        </row>
        <row r="197">
          <cell r="C197" t="str">
            <v>INE585B01010</v>
          </cell>
          <cell r="D197" t="str">
            <v>Passenger/Utility Vehicles</v>
          </cell>
          <cell r="E197" t="str">
            <v>2021-22</v>
          </cell>
          <cell r="F197">
            <v>61.9</v>
          </cell>
        </row>
        <row r="198">
          <cell r="C198" t="str">
            <v>INE180A01020</v>
          </cell>
          <cell r="D198" t="str">
            <v>Life Insurance</v>
          </cell>
          <cell r="E198" t="str">
            <v>2021-22</v>
          </cell>
          <cell r="F198">
            <v>50.3</v>
          </cell>
        </row>
        <row r="199">
          <cell r="C199" t="str">
            <v>INE027H01010</v>
          </cell>
          <cell r="D199" t="str">
            <v>Hospital</v>
          </cell>
          <cell r="E199" t="str">
            <v>2021-22</v>
          </cell>
          <cell r="F199">
            <v>54.5</v>
          </cell>
        </row>
        <row r="200">
          <cell r="C200" t="str">
            <v>INE317I01021</v>
          </cell>
          <cell r="E200" t="str">
            <v>2021-22</v>
          </cell>
          <cell r="F200">
            <v>54.6</v>
          </cell>
        </row>
        <row r="201">
          <cell r="C201" t="str">
            <v>INE112L01020</v>
          </cell>
          <cell r="D201" t="str">
            <v>Healthcare Service Providers</v>
          </cell>
          <cell r="E201" t="str">
            <v>2021-22</v>
          </cell>
          <cell r="F201">
            <v>52.6</v>
          </cell>
        </row>
        <row r="202">
          <cell r="C202" t="str">
            <v>INE018I01017</v>
          </cell>
          <cell r="D202" t="str">
            <v>Computers - Software</v>
          </cell>
          <cell r="E202" t="str">
            <v>2021-22</v>
          </cell>
          <cell r="F202">
            <v>78</v>
          </cell>
        </row>
        <row r="203">
          <cell r="C203" t="str">
            <v>INE099Z01011</v>
          </cell>
          <cell r="D203" t="str">
            <v>Steel</v>
          </cell>
          <cell r="E203" t="str">
            <v>2021-22</v>
          </cell>
          <cell r="F203">
            <v>49</v>
          </cell>
        </row>
        <row r="204">
          <cell r="C204" t="str">
            <v>INE893J01029</v>
          </cell>
          <cell r="D204" t="str">
            <v>Packaging</v>
          </cell>
          <cell r="E204" t="str">
            <v>2021-22</v>
          </cell>
          <cell r="F204">
            <v>47.9</v>
          </cell>
        </row>
        <row r="205">
          <cell r="C205" t="str">
            <v>INE0FS801015</v>
          </cell>
          <cell r="E205" t="str">
            <v>2021-22</v>
          </cell>
          <cell r="F205">
            <v>70.5</v>
          </cell>
        </row>
        <row r="206">
          <cell r="C206" t="str">
            <v>INE356A01018</v>
          </cell>
          <cell r="D206" t="str">
            <v>Computers - Software</v>
          </cell>
          <cell r="E206" t="str">
            <v>2021-22</v>
          </cell>
          <cell r="F206">
            <v>75</v>
          </cell>
        </row>
        <row r="207">
          <cell r="C207" t="str">
            <v>INE883A01011</v>
          </cell>
          <cell r="D207" t="str">
            <v>Tyres &amp; Allied</v>
          </cell>
          <cell r="E207" t="str">
            <v>2021-22</v>
          </cell>
          <cell r="F207">
            <v>50.3</v>
          </cell>
        </row>
        <row r="208">
          <cell r="C208" t="str">
            <v>INE864I01014</v>
          </cell>
          <cell r="D208" t="str">
            <v>Defense</v>
          </cell>
          <cell r="E208" t="str">
            <v>2021-22</v>
          </cell>
          <cell r="F208">
            <v>52</v>
          </cell>
        </row>
        <row r="209">
          <cell r="C209" t="str">
            <v>INE414G01012</v>
          </cell>
          <cell r="D209" t="str">
            <v>Nbfc</v>
          </cell>
          <cell r="E209" t="str">
            <v>2021-22</v>
          </cell>
          <cell r="F209">
            <v>57.6</v>
          </cell>
        </row>
        <row r="210">
          <cell r="C210" t="str">
            <v>INE987B01026</v>
          </cell>
          <cell r="D210" t="str">
            <v>Pharmaceuticals</v>
          </cell>
          <cell r="E210" t="str">
            <v>2021-22</v>
          </cell>
          <cell r="F210">
            <v>60.8</v>
          </cell>
        </row>
        <row r="211">
          <cell r="C211" t="str">
            <v>INE048G01026</v>
          </cell>
          <cell r="D211" t="str">
            <v>Chemicals - Inorganic</v>
          </cell>
          <cell r="E211" t="str">
            <v>2021-22</v>
          </cell>
          <cell r="F211">
            <v>48.3</v>
          </cell>
        </row>
        <row r="212">
          <cell r="C212" t="str">
            <v>INE418L01021</v>
          </cell>
          <cell r="D212" t="str">
            <v>Digital Entertainment</v>
          </cell>
          <cell r="E212" t="str">
            <v>2021-22</v>
          </cell>
          <cell r="F212">
            <v>66.599999999999994</v>
          </cell>
        </row>
        <row r="213">
          <cell r="C213" t="str">
            <v>INE239A01016</v>
          </cell>
          <cell r="D213" t="str">
            <v>Packaged Foods</v>
          </cell>
          <cell r="E213" t="str">
            <v>2021-22</v>
          </cell>
          <cell r="F213">
            <v>50.8</v>
          </cell>
        </row>
        <row r="214">
          <cell r="C214" t="str">
            <v>INE848E01016</v>
          </cell>
          <cell r="D214" t="str">
            <v>Power</v>
          </cell>
          <cell r="E214" t="str">
            <v>2021-22</v>
          </cell>
          <cell r="F214">
            <v>53.2</v>
          </cell>
        </row>
        <row r="215">
          <cell r="C215" t="str">
            <v>INE584A01023</v>
          </cell>
          <cell r="D215" t="str">
            <v>Industrial Minerals</v>
          </cell>
          <cell r="E215" t="str">
            <v>2021-22</v>
          </cell>
          <cell r="F215">
            <v>44.6</v>
          </cell>
        </row>
        <row r="216">
          <cell r="C216" t="str">
            <v>INE733E01010</v>
          </cell>
          <cell r="D216" t="str">
            <v>Power</v>
          </cell>
          <cell r="E216" t="str">
            <v>2021-22</v>
          </cell>
          <cell r="F216">
            <v>55.4</v>
          </cell>
        </row>
        <row r="217">
          <cell r="C217" t="str">
            <v>INE093I01010</v>
          </cell>
          <cell r="D217" t="str">
            <v>Residential/Commercial/Sez Project</v>
          </cell>
          <cell r="E217" t="str">
            <v>2021-22</v>
          </cell>
          <cell r="F217">
            <v>51</v>
          </cell>
        </row>
        <row r="218">
          <cell r="C218" t="str">
            <v>INE213A01029</v>
          </cell>
          <cell r="D218" t="str">
            <v>Oil Exploration</v>
          </cell>
          <cell r="E218" t="str">
            <v>2021-22</v>
          </cell>
          <cell r="F218">
            <v>65.8</v>
          </cell>
        </row>
        <row r="219">
          <cell r="C219" t="str">
            <v>INE274J01014</v>
          </cell>
          <cell r="D219" t="str">
            <v>Oil Exploration</v>
          </cell>
          <cell r="E219" t="str">
            <v>2021-22</v>
          </cell>
          <cell r="F219">
            <v>58.1</v>
          </cell>
        </row>
        <row r="220">
          <cell r="C220" t="str">
            <v>INE982J01020</v>
          </cell>
          <cell r="E220" t="str">
            <v>2021-22</v>
          </cell>
          <cell r="F220">
            <v>53.7</v>
          </cell>
        </row>
        <row r="221">
          <cell r="C221" t="str">
            <v>INE881D01027</v>
          </cell>
          <cell r="D221" t="str">
            <v>It Enabled Services - Software</v>
          </cell>
          <cell r="E221" t="str">
            <v>2021-22</v>
          </cell>
          <cell r="F221">
            <v>55.1</v>
          </cell>
        </row>
        <row r="222">
          <cell r="C222" t="str">
            <v>INE142Z01019</v>
          </cell>
          <cell r="D222" t="str">
            <v>Consumer Electronics</v>
          </cell>
          <cell r="E222" t="str">
            <v>2021-22</v>
          </cell>
          <cell r="F222">
            <v>56.2</v>
          </cell>
        </row>
        <row r="223">
          <cell r="C223" t="str">
            <v>INE761H01022</v>
          </cell>
          <cell r="D223" t="str">
            <v>Fabrics And Garments</v>
          </cell>
          <cell r="E223" t="str">
            <v>2021-22</v>
          </cell>
          <cell r="F223">
            <v>61</v>
          </cell>
        </row>
        <row r="224">
          <cell r="C224" t="str">
            <v>INE619A01035</v>
          </cell>
          <cell r="D224" t="str">
            <v>Edible Oil</v>
          </cell>
          <cell r="E224" t="str">
            <v>2021-22</v>
          </cell>
          <cell r="F224">
            <v>49.4</v>
          </cell>
        </row>
        <row r="225">
          <cell r="C225" t="str">
            <v>INE417T01026</v>
          </cell>
          <cell r="E225" t="str">
            <v>2021-22</v>
          </cell>
          <cell r="F225">
            <v>52.8</v>
          </cell>
        </row>
        <row r="226">
          <cell r="C226" t="str">
            <v>INE262H01013</v>
          </cell>
          <cell r="D226" t="str">
            <v>Computers - Software</v>
          </cell>
          <cell r="E226" t="str">
            <v>2021-22</v>
          </cell>
          <cell r="F226">
            <v>65.599999999999994</v>
          </cell>
        </row>
        <row r="227">
          <cell r="C227" t="str">
            <v>INE347G01014</v>
          </cell>
          <cell r="E227" t="str">
            <v>2021-22</v>
          </cell>
          <cell r="F227">
            <v>52.2</v>
          </cell>
        </row>
        <row r="228">
          <cell r="C228" t="str">
            <v>INE182A01018</v>
          </cell>
          <cell r="D228" t="str">
            <v>Pharmaceuticals</v>
          </cell>
          <cell r="E228" t="str">
            <v>2021-22</v>
          </cell>
          <cell r="F228">
            <v>51.9</v>
          </cell>
        </row>
        <row r="229">
          <cell r="C229" t="str">
            <v>INE603J01030</v>
          </cell>
          <cell r="D229" t="str">
            <v>Pesticides And Agrochemicals</v>
          </cell>
          <cell r="E229" t="str">
            <v>2021-22</v>
          </cell>
          <cell r="F229">
            <v>52.3</v>
          </cell>
        </row>
        <row r="230">
          <cell r="C230" t="str">
            <v>INE318A01026</v>
          </cell>
          <cell r="D230" t="str">
            <v>Chemicals - Speciality</v>
          </cell>
          <cell r="E230" t="str">
            <v>2021-22</v>
          </cell>
          <cell r="F230">
            <v>48.6</v>
          </cell>
        </row>
        <row r="231">
          <cell r="C231" t="str">
            <v>INE140A01024</v>
          </cell>
          <cell r="D231" t="str">
            <v>Other Financial Services</v>
          </cell>
          <cell r="E231" t="str">
            <v>2021-22</v>
          </cell>
          <cell r="F231">
            <v>56.3</v>
          </cell>
        </row>
        <row r="232">
          <cell r="C232" t="str">
            <v>INE455K01017</v>
          </cell>
          <cell r="D232" t="str">
            <v>Cables - Electricals</v>
          </cell>
          <cell r="E232" t="str">
            <v>2021-22</v>
          </cell>
          <cell r="F232">
            <v>54.9</v>
          </cell>
        </row>
        <row r="233">
          <cell r="C233" t="str">
            <v>INE511C01022</v>
          </cell>
          <cell r="E233" t="str">
            <v>2021-22</v>
          </cell>
          <cell r="F233">
            <v>56</v>
          </cell>
        </row>
        <row r="234">
          <cell r="C234" t="str">
            <v>INE134E01011</v>
          </cell>
          <cell r="D234" t="str">
            <v>Financial Institution</v>
          </cell>
          <cell r="E234" t="str">
            <v>2021-22</v>
          </cell>
          <cell r="F234">
            <v>58.1</v>
          </cell>
        </row>
        <row r="235">
          <cell r="C235" t="str">
            <v>INE752E01010</v>
          </cell>
          <cell r="D235" t="str">
            <v>Power - Transmission</v>
          </cell>
          <cell r="E235" t="str">
            <v>2021-22</v>
          </cell>
          <cell r="F235">
            <v>52.9</v>
          </cell>
        </row>
        <row r="236">
          <cell r="C236" t="str">
            <v>INE393P01035</v>
          </cell>
          <cell r="D236" t="str">
            <v>Consumer Food</v>
          </cell>
          <cell r="E236" t="str">
            <v>2021-22</v>
          </cell>
          <cell r="F236">
            <v>51.5</v>
          </cell>
        </row>
        <row r="237">
          <cell r="C237" t="str">
            <v>INE811K01011</v>
          </cell>
          <cell r="D237" t="str">
            <v>Residential/Commercial/Sez Project</v>
          </cell>
          <cell r="E237" t="str">
            <v>2021-22</v>
          </cell>
          <cell r="F237">
            <v>52.9</v>
          </cell>
        </row>
        <row r="238">
          <cell r="C238" t="str">
            <v>INE179A01014</v>
          </cell>
          <cell r="D238" t="str">
            <v>Personal Care</v>
          </cell>
          <cell r="E238" t="str">
            <v>2021-22</v>
          </cell>
          <cell r="F238">
            <v>51.6</v>
          </cell>
        </row>
        <row r="239">
          <cell r="C239" t="str">
            <v>INE160A01022</v>
          </cell>
          <cell r="D239" t="str">
            <v>Public Sector Bank</v>
          </cell>
          <cell r="E239" t="str">
            <v>2021-22</v>
          </cell>
          <cell r="F239">
            <v>59</v>
          </cell>
        </row>
        <row r="240">
          <cell r="C240" t="str">
            <v>INE615P01015</v>
          </cell>
          <cell r="D240" t="str">
            <v>Diversified Services</v>
          </cell>
          <cell r="E240" t="str">
            <v>2021-22</v>
          </cell>
          <cell r="F240">
            <v>66.099999999999994</v>
          </cell>
        </row>
        <row r="241">
          <cell r="C241" t="str">
            <v>INE415G01027</v>
          </cell>
          <cell r="D241" t="str">
            <v>Engineering-Designing-Construction</v>
          </cell>
          <cell r="E241" t="str">
            <v>2021-22</v>
          </cell>
          <cell r="F241">
            <v>52.4</v>
          </cell>
        </row>
        <row r="242">
          <cell r="C242" t="str">
            <v>INE343B01030</v>
          </cell>
          <cell r="D242" t="str">
            <v>Gems Jewellery And Watches</v>
          </cell>
          <cell r="E242" t="str">
            <v>2021-22</v>
          </cell>
          <cell r="F242">
            <v>49.6</v>
          </cell>
        </row>
        <row r="243">
          <cell r="C243" t="str">
            <v>INE613A01020</v>
          </cell>
          <cell r="D243" t="str">
            <v>Pesticides And Agrochemicals</v>
          </cell>
          <cell r="E243" t="str">
            <v>2021-22</v>
          </cell>
          <cell r="F243">
            <v>64.099999999999994</v>
          </cell>
        </row>
        <row r="244">
          <cell r="C244" t="str">
            <v>INE703B01027</v>
          </cell>
          <cell r="D244" t="str">
            <v>Iron &amp; Steel Products</v>
          </cell>
          <cell r="E244" t="str">
            <v>2021-22</v>
          </cell>
          <cell r="F244">
            <v>45.2</v>
          </cell>
        </row>
        <row r="245">
          <cell r="C245" t="str">
            <v>INE020B01018</v>
          </cell>
          <cell r="D245" t="str">
            <v>Financial Institution</v>
          </cell>
          <cell r="E245" t="str">
            <v>2021-22</v>
          </cell>
          <cell r="F245">
            <v>75.900000000000006</v>
          </cell>
        </row>
        <row r="246">
          <cell r="C246" t="str">
            <v>INE131B01039</v>
          </cell>
          <cell r="D246" t="str">
            <v>Leather And Leather Products</v>
          </cell>
          <cell r="E246" t="str">
            <v>2021-22</v>
          </cell>
          <cell r="F246">
            <v>57</v>
          </cell>
        </row>
        <row r="247">
          <cell r="C247" t="str">
            <v>INE002A01018</v>
          </cell>
          <cell r="D247" t="str">
            <v>Refineries/Marketing</v>
          </cell>
          <cell r="E247" t="str">
            <v>2021-22</v>
          </cell>
          <cell r="F247">
            <v>53.8</v>
          </cell>
        </row>
        <row r="248">
          <cell r="C248" t="str">
            <v>INE320J01015</v>
          </cell>
          <cell r="D248" t="str">
            <v>Engineering-Designing-Construction</v>
          </cell>
          <cell r="E248" t="str">
            <v>2021-22</v>
          </cell>
          <cell r="F248">
            <v>68.3</v>
          </cell>
        </row>
        <row r="249">
          <cell r="C249" t="str">
            <v>INE645S01016</v>
          </cell>
          <cell r="E249" t="str">
            <v>2021-22</v>
          </cell>
          <cell r="F249">
            <v>47</v>
          </cell>
        </row>
        <row r="250">
          <cell r="C250" t="str">
            <v>INE429E01023</v>
          </cell>
          <cell r="D250" t="str">
            <v>Plastic Products - Consumer</v>
          </cell>
          <cell r="E250" t="str">
            <v>2021-22</v>
          </cell>
          <cell r="F250">
            <v>52.7</v>
          </cell>
        </row>
        <row r="251">
          <cell r="C251" t="str">
            <v>INE775A01035</v>
          </cell>
          <cell r="D251" t="str">
            <v>Auto Ancillaries</v>
          </cell>
          <cell r="E251" t="str">
            <v>2021-22</v>
          </cell>
          <cell r="F251">
            <v>64.900000000000006</v>
          </cell>
        </row>
        <row r="252">
          <cell r="C252" t="str">
            <v>INE278H01035</v>
          </cell>
          <cell r="D252" t="str">
            <v>Auto Ancillaries</v>
          </cell>
          <cell r="E252" t="str">
            <v>2021-22</v>
          </cell>
          <cell r="F252">
            <v>49.5</v>
          </cell>
        </row>
        <row r="253">
          <cell r="C253" t="str">
            <v>INE953O01021</v>
          </cell>
          <cell r="E253" t="str">
            <v>2021-22</v>
          </cell>
          <cell r="F253">
            <v>50.7</v>
          </cell>
        </row>
        <row r="254">
          <cell r="C254" t="str">
            <v>INE806T01012</v>
          </cell>
          <cell r="E254" t="str">
            <v>2021-22</v>
          </cell>
          <cell r="F254">
            <v>57</v>
          </cell>
        </row>
        <row r="255">
          <cell r="C255" t="str">
            <v>INE018E01016</v>
          </cell>
          <cell r="D255" t="str">
            <v>Nbfc</v>
          </cell>
          <cell r="E255" t="str">
            <v>2021-22</v>
          </cell>
          <cell r="F255">
            <v>69.3</v>
          </cell>
        </row>
        <row r="256">
          <cell r="C256" t="str">
            <v>INE123W01016</v>
          </cell>
          <cell r="D256" t="str">
            <v>Life Insurance</v>
          </cell>
          <cell r="E256" t="str">
            <v>2021-22</v>
          </cell>
          <cell r="F256">
            <v>59.8</v>
          </cell>
        </row>
        <row r="257">
          <cell r="C257" t="str">
            <v>INE513A01022</v>
          </cell>
          <cell r="D257" t="str">
            <v>Bearings</v>
          </cell>
          <cell r="E257" t="str">
            <v>2021-22</v>
          </cell>
          <cell r="F257">
            <v>53.9</v>
          </cell>
        </row>
        <row r="258">
          <cell r="C258" t="str">
            <v>INE070A01015</v>
          </cell>
          <cell r="D258" t="str">
            <v>Cement</v>
          </cell>
          <cell r="E258" t="str">
            <v>2021-22</v>
          </cell>
          <cell r="F258">
            <v>56.5</v>
          </cell>
        </row>
        <row r="259">
          <cell r="C259" t="str">
            <v>INE721A01013</v>
          </cell>
          <cell r="D259" t="str">
            <v>Nbfc</v>
          </cell>
          <cell r="E259" t="str">
            <v>2021-22</v>
          </cell>
          <cell r="F259">
            <v>60.1</v>
          </cell>
        </row>
        <row r="260">
          <cell r="C260" t="str">
            <v>INE810G01011</v>
          </cell>
          <cell r="E260" t="str">
            <v>2021-22</v>
          </cell>
          <cell r="F260">
            <v>44.7</v>
          </cell>
        </row>
        <row r="261">
          <cell r="C261" t="str">
            <v>INE003A01024</v>
          </cell>
          <cell r="D261" t="str">
            <v>Power Equipment</v>
          </cell>
          <cell r="E261" t="str">
            <v>2021-22</v>
          </cell>
          <cell r="F261">
            <v>46.8</v>
          </cell>
        </row>
        <row r="262">
          <cell r="C262" t="str">
            <v>INE285J01028</v>
          </cell>
          <cell r="D262" t="str">
            <v>Diversified Commercial Services</v>
          </cell>
          <cell r="E262" t="str">
            <v>2021-22</v>
          </cell>
          <cell r="F262">
            <v>70.3</v>
          </cell>
        </row>
        <row r="263">
          <cell r="C263" t="str">
            <v>INE640A01023</v>
          </cell>
          <cell r="D263" t="str">
            <v>Bearings</v>
          </cell>
          <cell r="E263" t="str">
            <v>2021-22</v>
          </cell>
          <cell r="F263">
            <v>54</v>
          </cell>
        </row>
        <row r="264">
          <cell r="C264" t="str">
            <v>INE343H01029</v>
          </cell>
          <cell r="D264" t="str">
            <v>Explosives</v>
          </cell>
          <cell r="E264" t="str">
            <v>2021-22</v>
          </cell>
          <cell r="F264">
            <v>53.2</v>
          </cell>
        </row>
        <row r="265">
          <cell r="C265" t="str">
            <v>INE624Z01016</v>
          </cell>
          <cell r="D265" t="str">
            <v>Pharmaceuticals</v>
          </cell>
          <cell r="E265" t="str">
            <v>2021-22</v>
          </cell>
          <cell r="F265">
            <v>49.8</v>
          </cell>
        </row>
        <row r="266">
          <cell r="C266" t="str">
            <v>INE073K01018</v>
          </cell>
          <cell r="E266" t="str">
            <v>2021-22</v>
          </cell>
          <cell r="F266">
            <v>66.8</v>
          </cell>
        </row>
        <row r="267">
          <cell r="C267" t="str">
            <v>INE647A01010</v>
          </cell>
          <cell r="D267" t="str">
            <v>Chemicals - Speciality</v>
          </cell>
          <cell r="E267" t="str">
            <v>2021-22</v>
          </cell>
          <cell r="F267">
            <v>53.5</v>
          </cell>
        </row>
        <row r="268">
          <cell r="C268" t="str">
            <v>INE575P01011</v>
          </cell>
          <cell r="E268" t="str">
            <v>2021-22</v>
          </cell>
          <cell r="F268">
            <v>66.7</v>
          </cell>
        </row>
        <row r="269">
          <cell r="C269" t="str">
            <v>INE062A01020</v>
          </cell>
          <cell r="D269" t="str">
            <v>Public Sector Bank</v>
          </cell>
          <cell r="E269" t="str">
            <v>2021-22</v>
          </cell>
          <cell r="F269">
            <v>65.5</v>
          </cell>
        </row>
        <row r="270">
          <cell r="C270" t="str">
            <v>INE114A01011</v>
          </cell>
          <cell r="D270" t="str">
            <v>Steel</v>
          </cell>
          <cell r="E270" t="str">
            <v>2021-22</v>
          </cell>
          <cell r="F270">
            <v>63.5</v>
          </cell>
        </row>
        <row r="271">
          <cell r="C271" t="str">
            <v>INE258G01013</v>
          </cell>
          <cell r="D271" t="str">
            <v>Pesticides And Agrochemicals</v>
          </cell>
          <cell r="E271" t="str">
            <v>2021-22</v>
          </cell>
          <cell r="F271">
            <v>43.1</v>
          </cell>
        </row>
        <row r="272">
          <cell r="C272" t="str">
            <v>INE044A01036</v>
          </cell>
          <cell r="E272" t="str">
            <v>2021-22</v>
          </cell>
          <cell r="F272">
            <v>65.400000000000006</v>
          </cell>
        </row>
        <row r="273">
          <cell r="C273" t="str">
            <v>INE424H01027</v>
          </cell>
          <cell r="D273" t="str">
            <v>Tv Broadcasting &amp; Software Production</v>
          </cell>
          <cell r="E273" t="str">
            <v>2021-22</v>
          </cell>
          <cell r="F273">
            <v>48.3</v>
          </cell>
        </row>
        <row r="274">
          <cell r="C274" t="str">
            <v>INE660A01013</v>
          </cell>
          <cell r="D274" t="str">
            <v>Nbfc</v>
          </cell>
          <cell r="E274" t="str">
            <v>2021-22</v>
          </cell>
          <cell r="F274">
            <v>56.4</v>
          </cell>
        </row>
        <row r="275">
          <cell r="C275" t="str">
            <v>INE387A01021</v>
          </cell>
          <cell r="D275" t="str">
            <v>Fastener</v>
          </cell>
          <cell r="E275" t="str">
            <v>2021-22</v>
          </cell>
          <cell r="F275">
            <v>49.8</v>
          </cell>
        </row>
        <row r="276">
          <cell r="C276" t="str">
            <v>INE195A01028</v>
          </cell>
          <cell r="D276" t="str">
            <v>Plastic Products</v>
          </cell>
          <cell r="E276" t="str">
            <v>2021-22</v>
          </cell>
          <cell r="F276">
            <v>69.5</v>
          </cell>
        </row>
        <row r="277">
          <cell r="C277" t="str">
            <v>INE398R01022</v>
          </cell>
          <cell r="D277" t="str">
            <v>Healthcare Reasearch/ Analytics/ Technology</v>
          </cell>
          <cell r="E277" t="str">
            <v>2021-22</v>
          </cell>
          <cell r="F277">
            <v>70.900000000000006</v>
          </cell>
        </row>
        <row r="278">
          <cell r="C278" t="str">
            <v>INE144Z01023</v>
          </cell>
          <cell r="E278" t="str">
            <v>2021-22</v>
          </cell>
          <cell r="F278">
            <v>50.6</v>
          </cell>
        </row>
        <row r="279">
          <cell r="C279" t="str">
            <v>INE092A01019</v>
          </cell>
          <cell r="D279" t="str">
            <v>Chemicals - Inorganic</v>
          </cell>
          <cell r="E279" t="str">
            <v>2021-22</v>
          </cell>
          <cell r="F279">
            <v>69.7</v>
          </cell>
        </row>
        <row r="280">
          <cell r="C280" t="str">
            <v>INE151A01013</v>
          </cell>
          <cell r="D280" t="str">
            <v>Telecom - Services</v>
          </cell>
          <cell r="E280" t="str">
            <v>2021-22</v>
          </cell>
          <cell r="F280">
            <v>59.7</v>
          </cell>
        </row>
        <row r="281">
          <cell r="C281" t="str">
            <v>INE467B01029</v>
          </cell>
          <cell r="D281" t="str">
            <v>Computers - Software</v>
          </cell>
          <cell r="E281" t="str">
            <v>2021-22</v>
          </cell>
          <cell r="F281">
            <v>74.2</v>
          </cell>
        </row>
        <row r="282">
          <cell r="C282" t="str">
            <v>INE192A01025</v>
          </cell>
          <cell r="D282" t="str">
            <v>Tea &amp; Coffee</v>
          </cell>
          <cell r="E282" t="str">
            <v>2021-22</v>
          </cell>
          <cell r="F282">
            <v>66.3</v>
          </cell>
        </row>
        <row r="283">
          <cell r="C283" t="str">
            <v>INE670A01012</v>
          </cell>
          <cell r="D283" t="str">
            <v>Computers - Software</v>
          </cell>
          <cell r="E283" t="str">
            <v>2021-22</v>
          </cell>
          <cell r="F283">
            <v>59.3</v>
          </cell>
        </row>
        <row r="284">
          <cell r="C284" t="str">
            <v>INE155A01022</v>
          </cell>
          <cell r="D284" t="str">
            <v>Passenger/Utility Vehicles</v>
          </cell>
          <cell r="E284" t="str">
            <v>2021-22</v>
          </cell>
          <cell r="F284">
            <v>65.2</v>
          </cell>
        </row>
        <row r="285">
          <cell r="C285" t="str">
            <v>INE245A01021</v>
          </cell>
          <cell r="D285" t="str">
            <v>Power</v>
          </cell>
          <cell r="E285" t="str">
            <v>2021-22</v>
          </cell>
          <cell r="F285">
            <v>70.7</v>
          </cell>
        </row>
        <row r="286">
          <cell r="C286" t="str">
            <v>INE081A01020</v>
          </cell>
          <cell r="D286" t="str">
            <v>Steel</v>
          </cell>
          <cell r="E286" t="str">
            <v>2021-22</v>
          </cell>
          <cell r="F286">
            <v>55.7</v>
          </cell>
        </row>
        <row r="287">
          <cell r="C287" t="str">
            <v>INE517B01013</v>
          </cell>
          <cell r="D287" t="str">
            <v>Telecom - Services</v>
          </cell>
          <cell r="E287" t="str">
            <v>2021-22</v>
          </cell>
          <cell r="F287">
            <v>50.3</v>
          </cell>
        </row>
        <row r="288">
          <cell r="C288" t="str">
            <v>INE778U01029</v>
          </cell>
          <cell r="D288" t="str">
            <v>Fabrics And Garments</v>
          </cell>
          <cell r="E288" t="str">
            <v>2021-22</v>
          </cell>
          <cell r="F288">
            <v>55</v>
          </cell>
        </row>
        <row r="289">
          <cell r="C289" t="str">
            <v>INE985S01024</v>
          </cell>
          <cell r="D289" t="str">
            <v>Diversified Commercial Services</v>
          </cell>
          <cell r="E289" t="str">
            <v>2021-22</v>
          </cell>
          <cell r="F289">
            <v>80.3</v>
          </cell>
        </row>
        <row r="290">
          <cell r="C290" t="str">
            <v>INE669C01036</v>
          </cell>
          <cell r="D290" t="str">
            <v>Computers - Software</v>
          </cell>
          <cell r="E290" t="str">
            <v>2021-22</v>
          </cell>
          <cell r="F290">
            <v>80.099999999999994</v>
          </cell>
        </row>
        <row r="291">
          <cell r="C291" t="str">
            <v>INE285K01026</v>
          </cell>
          <cell r="D291" t="str">
            <v>Engineering-Designing-Construction</v>
          </cell>
          <cell r="E291" t="str">
            <v>2021-22</v>
          </cell>
          <cell r="F291">
            <v>53.7</v>
          </cell>
        </row>
        <row r="292">
          <cell r="C292" t="str">
            <v>INE011K01018</v>
          </cell>
          <cell r="E292" t="str">
            <v>2021-22</v>
          </cell>
          <cell r="F292">
            <v>48.6</v>
          </cell>
        </row>
        <row r="293">
          <cell r="C293" t="str">
            <v>INE171A01029</v>
          </cell>
          <cell r="D293" t="str">
            <v>Private Sector Bank</v>
          </cell>
          <cell r="E293" t="str">
            <v>2021-22</v>
          </cell>
          <cell r="F293">
            <v>80.2</v>
          </cell>
        </row>
        <row r="294">
          <cell r="C294" t="str">
            <v>INE053A01029</v>
          </cell>
          <cell r="D294" t="str">
            <v>Hotels Restaurants Resorts</v>
          </cell>
          <cell r="E294" t="str">
            <v>2021-22</v>
          </cell>
          <cell r="F294">
            <v>60.4</v>
          </cell>
        </row>
        <row r="295">
          <cell r="C295" t="str">
            <v>INE211B01039</v>
          </cell>
          <cell r="D295" t="str">
            <v>Residential/Commercial/Sez Project</v>
          </cell>
          <cell r="E295" t="str">
            <v>2021-22</v>
          </cell>
          <cell r="F295">
            <v>58.3</v>
          </cell>
        </row>
        <row r="296">
          <cell r="C296" t="str">
            <v>INE331A01037</v>
          </cell>
          <cell r="D296" t="str">
            <v>Cement</v>
          </cell>
          <cell r="E296" t="str">
            <v>2021-22</v>
          </cell>
          <cell r="F296">
            <v>65.7</v>
          </cell>
        </row>
        <row r="297">
          <cell r="C297" t="str">
            <v>INE152A01029</v>
          </cell>
          <cell r="D297" t="str">
            <v>Power Equipment</v>
          </cell>
          <cell r="E297" t="str">
            <v>2021-22</v>
          </cell>
          <cell r="F297">
            <v>51.6</v>
          </cell>
        </row>
        <row r="298">
          <cell r="C298" t="str">
            <v>INE325A01013</v>
          </cell>
          <cell r="D298" t="str">
            <v>Bearings</v>
          </cell>
          <cell r="E298" t="str">
            <v>2021-22</v>
          </cell>
          <cell r="F298">
            <v>66</v>
          </cell>
        </row>
        <row r="299">
          <cell r="C299" t="str">
            <v>INE280A01028</v>
          </cell>
          <cell r="D299" t="str">
            <v>Gems Jewellery And Watches</v>
          </cell>
          <cell r="E299" t="str">
            <v>2021-22</v>
          </cell>
          <cell r="F299">
            <v>60.4</v>
          </cell>
        </row>
        <row r="300">
          <cell r="C300" t="str">
            <v>INE685A01028</v>
          </cell>
          <cell r="D300" t="str">
            <v>Pharmaceuticals</v>
          </cell>
          <cell r="E300" t="str">
            <v>2021-22</v>
          </cell>
          <cell r="F300">
            <v>65.8</v>
          </cell>
        </row>
        <row r="301">
          <cell r="C301" t="str">
            <v>INE813H01021</v>
          </cell>
          <cell r="D301" t="str">
            <v>Power</v>
          </cell>
          <cell r="E301" t="str">
            <v>2021-22</v>
          </cell>
          <cell r="F301">
            <v>56.4</v>
          </cell>
        </row>
        <row r="302">
          <cell r="C302" t="str">
            <v>INE849A01020</v>
          </cell>
          <cell r="D302" t="str">
            <v>Speciality Retail</v>
          </cell>
          <cell r="E302" t="str">
            <v>2021-22</v>
          </cell>
          <cell r="F302">
            <v>67.2</v>
          </cell>
        </row>
        <row r="303">
          <cell r="C303" t="str">
            <v>INE064C01022</v>
          </cell>
          <cell r="D303" t="str">
            <v>Other Textile Products</v>
          </cell>
          <cell r="E303" t="str">
            <v>2021-22</v>
          </cell>
          <cell r="F303">
            <v>53.4</v>
          </cell>
        </row>
        <row r="304">
          <cell r="C304" t="str">
            <v>INE974X01010</v>
          </cell>
          <cell r="D304" t="str">
            <v>Auto Ancillaries</v>
          </cell>
          <cell r="E304" t="str">
            <v>2021-22</v>
          </cell>
          <cell r="F304">
            <v>50.9</v>
          </cell>
        </row>
        <row r="305">
          <cell r="C305" t="str">
            <v>INE494B01023</v>
          </cell>
          <cell r="D305" t="str">
            <v>Motor Cycles/Scooters</v>
          </cell>
          <cell r="E305" t="str">
            <v>2021-22</v>
          </cell>
          <cell r="F305">
            <v>62.4</v>
          </cell>
        </row>
        <row r="306">
          <cell r="C306" t="str">
            <v>INE481G01011</v>
          </cell>
          <cell r="D306" t="str">
            <v>Cement</v>
          </cell>
          <cell r="E306" t="str">
            <v>2021-22</v>
          </cell>
          <cell r="F306">
            <v>69.900000000000006</v>
          </cell>
        </row>
        <row r="307">
          <cell r="C307" t="str">
            <v>INE692A01016</v>
          </cell>
          <cell r="D307" t="str">
            <v>Public Sector Bank</v>
          </cell>
          <cell r="E307" t="str">
            <v>2021-22</v>
          </cell>
          <cell r="F307">
            <v>70.7</v>
          </cell>
        </row>
        <row r="308">
          <cell r="C308" t="str">
            <v>INE686F01025</v>
          </cell>
          <cell r="D308" t="str">
            <v>Brew/Distilleries</v>
          </cell>
          <cell r="E308" t="str">
            <v>2021-22</v>
          </cell>
          <cell r="F308">
            <v>64.2</v>
          </cell>
        </row>
        <row r="309">
          <cell r="C309" t="str">
            <v>INE854D01024</v>
          </cell>
          <cell r="D309" t="str">
            <v>Brew/Distilleries</v>
          </cell>
          <cell r="E309" t="str">
            <v>2021-22</v>
          </cell>
          <cell r="F309">
            <v>59</v>
          </cell>
        </row>
        <row r="310">
          <cell r="C310" t="str">
            <v>INE405E01023</v>
          </cell>
          <cell r="D310" t="str">
            <v>Auto Ancillaries</v>
          </cell>
          <cell r="E310" t="str">
            <v>2021-22</v>
          </cell>
          <cell r="F310">
            <v>51.9</v>
          </cell>
        </row>
        <row r="311">
          <cell r="C311" t="str">
            <v>INE628A01036</v>
          </cell>
          <cell r="D311" t="str">
            <v>Pesticides And Agrochemicals</v>
          </cell>
          <cell r="E311" t="str">
            <v>2021-22</v>
          </cell>
          <cell r="F311">
            <v>58.5</v>
          </cell>
        </row>
        <row r="312">
          <cell r="C312" t="str">
            <v>INE094J01016</v>
          </cell>
          <cell r="D312" t="str">
            <v>Asset Management Companies</v>
          </cell>
          <cell r="E312" t="str">
            <v>2021-22</v>
          </cell>
          <cell r="F312">
            <v>81.3</v>
          </cell>
        </row>
        <row r="313">
          <cell r="C313" t="str">
            <v>INE665J01013</v>
          </cell>
          <cell r="D313" t="str">
            <v>Diversified Retail</v>
          </cell>
          <cell r="E313" t="str">
            <v>2021-22</v>
          </cell>
          <cell r="F313">
            <v>66.900000000000006</v>
          </cell>
        </row>
        <row r="314">
          <cell r="C314" t="str">
            <v>INE764D01017</v>
          </cell>
          <cell r="D314" t="str">
            <v>Tractors</v>
          </cell>
          <cell r="E314" t="str">
            <v>2021-22</v>
          </cell>
          <cell r="F314">
            <v>49.1</v>
          </cell>
        </row>
        <row r="315">
          <cell r="C315" t="str">
            <v>INE665L01035</v>
          </cell>
          <cell r="D315" t="str">
            <v>Auto Ancillaries</v>
          </cell>
          <cell r="E315" t="str">
            <v>2021-22</v>
          </cell>
          <cell r="F315">
            <v>46.8</v>
          </cell>
        </row>
        <row r="316">
          <cell r="C316" t="str">
            <v>INE200M01021</v>
          </cell>
          <cell r="D316" t="str">
            <v>Beverages</v>
          </cell>
          <cell r="E316" t="str">
            <v>2021-22</v>
          </cell>
          <cell r="F316">
            <v>52.2</v>
          </cell>
        </row>
        <row r="317">
          <cell r="C317" t="str">
            <v>INE825V01034</v>
          </cell>
          <cell r="E317" t="str">
            <v>2021-22</v>
          </cell>
          <cell r="F317">
            <v>56.4</v>
          </cell>
        </row>
        <row r="318">
          <cell r="C318" t="str">
            <v>INE205A01025</v>
          </cell>
          <cell r="D318" t="str">
            <v>Aluminium</v>
          </cell>
          <cell r="E318" t="str">
            <v>2021-22</v>
          </cell>
          <cell r="F318">
            <v>44.1</v>
          </cell>
        </row>
        <row r="319">
          <cell r="C319" t="str">
            <v>INE043W01024</v>
          </cell>
          <cell r="E319" t="str">
            <v>2021-22</v>
          </cell>
          <cell r="F319">
            <v>53.5</v>
          </cell>
        </row>
        <row r="320">
          <cell r="C320" t="str">
            <v>INE410B01037</v>
          </cell>
          <cell r="D320" t="str">
            <v>Chemicals - Speciality</v>
          </cell>
          <cell r="E320" t="str">
            <v>2021-22</v>
          </cell>
          <cell r="F320">
            <v>46.6</v>
          </cell>
        </row>
        <row r="321">
          <cell r="C321" t="str">
            <v>INE054A01027</v>
          </cell>
          <cell r="D321" t="str">
            <v>Plastic Products - Consumer</v>
          </cell>
          <cell r="E321" t="str">
            <v>2021-22</v>
          </cell>
          <cell r="F321">
            <v>54.7</v>
          </cell>
        </row>
        <row r="322">
          <cell r="C322" t="str">
            <v>INE669E01016</v>
          </cell>
          <cell r="D322" t="str">
            <v>Telecom - Services</v>
          </cell>
          <cell r="E322" t="str">
            <v>2021-22</v>
          </cell>
          <cell r="F322">
            <v>52.9</v>
          </cell>
        </row>
        <row r="323">
          <cell r="C323" t="str">
            <v>INE226A01021</v>
          </cell>
          <cell r="D323" t="str">
            <v>Air Conditioner</v>
          </cell>
          <cell r="E323" t="str">
            <v>2021-22</v>
          </cell>
          <cell r="F323">
            <v>62.4</v>
          </cell>
        </row>
        <row r="324">
          <cell r="C324" t="str">
            <v>INE716A01013</v>
          </cell>
          <cell r="D324" t="str">
            <v>Home Appliances Housewares</v>
          </cell>
          <cell r="E324" t="str">
            <v>2021-22</v>
          </cell>
          <cell r="F324">
            <v>56.7</v>
          </cell>
        </row>
        <row r="325">
          <cell r="C325" t="str">
            <v>INE075A01022</v>
          </cell>
          <cell r="D325" t="str">
            <v>Computers - Software</v>
          </cell>
          <cell r="E325" t="str">
            <v>2021-22</v>
          </cell>
          <cell r="F325">
            <v>79.2</v>
          </cell>
        </row>
        <row r="326">
          <cell r="C326" t="str">
            <v>INE528G01035</v>
          </cell>
          <cell r="D326" t="str">
            <v>Private Sector Bank</v>
          </cell>
          <cell r="E326" t="str">
            <v>2021-22</v>
          </cell>
          <cell r="F326">
            <v>71.400000000000006</v>
          </cell>
        </row>
        <row r="327">
          <cell r="C327" t="str">
            <v>INE256A01028</v>
          </cell>
          <cell r="D327" t="str">
            <v>Tv Broadcasting &amp; Software Production</v>
          </cell>
          <cell r="E327" t="str">
            <v>2021-22</v>
          </cell>
          <cell r="F327">
            <v>56.9</v>
          </cell>
        </row>
        <row r="328">
          <cell r="C328" t="str">
            <v>INE758T01015</v>
          </cell>
          <cell r="E328" t="str">
            <v>2021-22</v>
          </cell>
          <cell r="F328">
            <v>55.4</v>
          </cell>
        </row>
        <row r="329">
          <cell r="C329" t="str">
            <v>INE840M01016</v>
          </cell>
          <cell r="D329" t="str">
            <v>Fertilisers</v>
          </cell>
          <cell r="E329" t="str">
            <v>2021-22</v>
          </cell>
          <cell r="F329">
            <v>45</v>
          </cell>
        </row>
        <row r="330">
          <cell r="C330" t="str">
            <v>INE010B01027</v>
          </cell>
          <cell r="D330" t="str">
            <v>Pharmaceuticals</v>
          </cell>
          <cell r="E330" t="str">
            <v>2021-22</v>
          </cell>
          <cell r="F330">
            <v>52.2</v>
          </cell>
        </row>
        <row r="331">
          <cell r="C331" t="str">
            <v>INE768C01010</v>
          </cell>
          <cell r="D331" t="str">
            <v>Consumer Products</v>
          </cell>
          <cell r="E331" t="str">
            <v>2021-22</v>
          </cell>
          <cell r="F331">
            <v>50.7</v>
          </cell>
        </row>
        <row r="332">
          <cell r="C332" t="str">
            <v>INE470A01017</v>
          </cell>
          <cell r="D332" t="str">
            <v>Diversified</v>
          </cell>
          <cell r="E332" t="str">
            <v>2020-21</v>
          </cell>
          <cell r="F332">
            <v>54.8</v>
          </cell>
        </row>
        <row r="333">
          <cell r="C333" t="str">
            <v>INE767A01016</v>
          </cell>
          <cell r="D333" t="str">
            <v>Pharmaceuticals</v>
          </cell>
          <cell r="E333" t="str">
            <v>2020-21</v>
          </cell>
          <cell r="F333">
            <v>59.7</v>
          </cell>
        </row>
        <row r="334">
          <cell r="C334" t="str">
            <v>INE769A01020</v>
          </cell>
          <cell r="D334" t="str">
            <v>Chemicals - Speciality</v>
          </cell>
          <cell r="E334" t="str">
            <v>2020-21</v>
          </cell>
          <cell r="F334">
            <v>61.9</v>
          </cell>
        </row>
        <row r="335">
          <cell r="C335" t="str">
            <v>INE216P01012</v>
          </cell>
          <cell r="D335" t="str">
            <v>Housing Finance</v>
          </cell>
          <cell r="E335" t="str">
            <v>2020-21</v>
          </cell>
          <cell r="F335">
            <v>68.099999999999994</v>
          </cell>
        </row>
        <row r="336">
          <cell r="C336" t="str">
            <v>INE358A01014</v>
          </cell>
          <cell r="D336" t="str">
            <v>Pharmaceuticals</v>
          </cell>
          <cell r="E336" t="str">
            <v>2020-21</v>
          </cell>
          <cell r="F336">
            <v>58.6</v>
          </cell>
        </row>
        <row r="337">
          <cell r="C337" t="str">
            <v>INE012A01025</v>
          </cell>
          <cell r="D337" t="str">
            <v>Cement</v>
          </cell>
          <cell r="E337" t="str">
            <v>2020-21</v>
          </cell>
          <cell r="F337">
            <v>61.3</v>
          </cell>
        </row>
        <row r="338">
          <cell r="C338" t="str">
            <v>INE423A01024</v>
          </cell>
          <cell r="E338" t="str">
            <v>2020-21</v>
          </cell>
          <cell r="F338">
            <v>61.6</v>
          </cell>
        </row>
        <row r="339">
          <cell r="C339" t="str">
            <v>INE364U01010</v>
          </cell>
          <cell r="D339" t="str">
            <v>Power</v>
          </cell>
          <cell r="E339" t="str">
            <v>2020-21</v>
          </cell>
          <cell r="F339">
            <v>62.8</v>
          </cell>
        </row>
        <row r="340">
          <cell r="C340" t="str">
            <v>INE742F01042</v>
          </cell>
          <cell r="D340" t="str">
            <v>Port</v>
          </cell>
          <cell r="E340" t="str">
            <v>2020-21</v>
          </cell>
          <cell r="F340">
            <v>74.8</v>
          </cell>
        </row>
        <row r="341">
          <cell r="C341" t="str">
            <v>INE814H01011</v>
          </cell>
          <cell r="D341" t="str">
            <v>Power</v>
          </cell>
          <cell r="E341" t="str">
            <v>2020-21</v>
          </cell>
          <cell r="F341">
            <v>63.3</v>
          </cell>
        </row>
        <row r="342">
          <cell r="C342" t="str">
            <v>INE399L01023</v>
          </cell>
          <cell r="E342" t="str">
            <v>2020-21</v>
          </cell>
          <cell r="F342">
            <v>67.599999999999994</v>
          </cell>
        </row>
        <row r="343">
          <cell r="C343" t="str">
            <v>INE931S01010</v>
          </cell>
          <cell r="D343" t="str">
            <v>Power - Transmission</v>
          </cell>
          <cell r="E343" t="str">
            <v>2020-21</v>
          </cell>
          <cell r="F343">
            <v>69</v>
          </cell>
        </row>
        <row r="344">
          <cell r="C344" t="str">
            <v>INE00WC01027</v>
          </cell>
          <cell r="E344" t="str">
            <v>2020-21</v>
          </cell>
          <cell r="F344">
            <v>65.099999999999994</v>
          </cell>
        </row>
        <row r="345">
          <cell r="C345" t="str">
            <v>INE540L01014</v>
          </cell>
          <cell r="D345" t="str">
            <v>Pharmaceuticals</v>
          </cell>
          <cell r="E345" t="str">
            <v>2020-21</v>
          </cell>
          <cell r="F345">
            <v>59.9</v>
          </cell>
        </row>
        <row r="346">
          <cell r="C346" t="str">
            <v>INE150B01039</v>
          </cell>
          <cell r="D346" t="str">
            <v>Chemicals - Speciality</v>
          </cell>
          <cell r="E346" t="str">
            <v>2020-21</v>
          </cell>
          <cell r="F346">
            <v>52.3</v>
          </cell>
        </row>
        <row r="347">
          <cell r="C347" t="str">
            <v>INE418H01029</v>
          </cell>
          <cell r="D347" t="str">
            <v>Logistics Solution Provider</v>
          </cell>
          <cell r="E347" t="str">
            <v>2020-21</v>
          </cell>
          <cell r="F347">
            <v>58.6</v>
          </cell>
        </row>
        <row r="348">
          <cell r="C348" t="str">
            <v>INE079A01024</v>
          </cell>
          <cell r="D348" t="str">
            <v>Cement</v>
          </cell>
          <cell r="E348" t="str">
            <v>2020-21</v>
          </cell>
          <cell r="F348">
            <v>65.2</v>
          </cell>
        </row>
        <row r="349">
          <cell r="C349" t="str">
            <v>INE372A01015</v>
          </cell>
          <cell r="D349" t="str">
            <v>Power Equipment</v>
          </cell>
          <cell r="E349" t="str">
            <v>2020-21</v>
          </cell>
          <cell r="F349">
            <v>56.7</v>
          </cell>
        </row>
        <row r="350">
          <cell r="C350" t="str">
            <v>INE702C01027</v>
          </cell>
          <cell r="D350" t="str">
            <v>Iron &amp; Steel Products</v>
          </cell>
          <cell r="E350" t="str">
            <v>2020-21</v>
          </cell>
          <cell r="F350">
            <v>56.7</v>
          </cell>
        </row>
        <row r="351">
          <cell r="C351" t="str">
            <v>INE437A01024</v>
          </cell>
          <cell r="D351" t="str">
            <v>Hospital</v>
          </cell>
          <cell r="E351" t="str">
            <v>2020-21</v>
          </cell>
          <cell r="F351">
            <v>55.9</v>
          </cell>
        </row>
        <row r="352">
          <cell r="C352" t="str">
            <v>INE438A01022</v>
          </cell>
          <cell r="D352" t="str">
            <v>Tyres &amp; Allied</v>
          </cell>
          <cell r="E352" t="str">
            <v>2020-21</v>
          </cell>
          <cell r="F352">
            <v>62.6</v>
          </cell>
        </row>
        <row r="353">
          <cell r="C353" t="str">
            <v>INE955V01021</v>
          </cell>
          <cell r="D353" t="str">
            <v>Speciality Retail</v>
          </cell>
          <cell r="E353" t="str">
            <v>2020-21</v>
          </cell>
          <cell r="F353">
            <v>58</v>
          </cell>
        </row>
        <row r="354">
          <cell r="C354" t="str">
            <v>INE034A01011</v>
          </cell>
          <cell r="D354" t="str">
            <v>Fabrics And Garments</v>
          </cell>
          <cell r="E354" t="str">
            <v>2020-21</v>
          </cell>
          <cell r="F354">
            <v>62.7</v>
          </cell>
        </row>
        <row r="355">
          <cell r="C355" t="str">
            <v>INE208A01029</v>
          </cell>
          <cell r="D355" t="str">
            <v>Commercial Vehicles</v>
          </cell>
          <cell r="E355" t="str">
            <v>2020-21</v>
          </cell>
          <cell r="F355">
            <v>60</v>
          </cell>
        </row>
        <row r="356">
          <cell r="C356" t="str">
            <v>INE021A01026</v>
          </cell>
          <cell r="D356" t="str">
            <v>Paints</v>
          </cell>
          <cell r="E356" t="str">
            <v>2020-21</v>
          </cell>
          <cell r="F356">
            <v>63</v>
          </cell>
        </row>
        <row r="357">
          <cell r="C357" t="str">
            <v>INE914M01019</v>
          </cell>
          <cell r="D357" t="str">
            <v>Hospital</v>
          </cell>
          <cell r="E357" t="str">
            <v>2020-21</v>
          </cell>
          <cell r="F357">
            <v>59.5</v>
          </cell>
        </row>
        <row r="358">
          <cell r="C358" t="str">
            <v>INE006I01046</v>
          </cell>
          <cell r="E358" t="str">
            <v>2020-21</v>
          </cell>
          <cell r="F358">
            <v>61.1</v>
          </cell>
        </row>
        <row r="359">
          <cell r="C359" t="str">
            <v>INE406A01037</v>
          </cell>
          <cell r="D359" t="str">
            <v>Pharmaceuticals</v>
          </cell>
          <cell r="E359" t="str">
            <v>2020-21</v>
          </cell>
          <cell r="F359">
            <v>57.8</v>
          </cell>
        </row>
        <row r="360">
          <cell r="C360" t="str">
            <v>INE192R01011</v>
          </cell>
          <cell r="D360" t="str">
            <v>Diversified Retail</v>
          </cell>
          <cell r="E360" t="str">
            <v>2020-21</v>
          </cell>
          <cell r="F360">
            <v>51.5</v>
          </cell>
        </row>
        <row r="361">
          <cell r="C361" t="str">
            <v>INE238A01034</v>
          </cell>
          <cell r="D361" t="str">
            <v>Private Sector Bank</v>
          </cell>
          <cell r="E361" t="str">
            <v>2020-21</v>
          </cell>
          <cell r="F361">
            <v>68.7</v>
          </cell>
        </row>
        <row r="362">
          <cell r="C362" t="str">
            <v>INE917I01010</v>
          </cell>
          <cell r="D362" t="str">
            <v>Motor Cycles/Scooters</v>
          </cell>
          <cell r="E362" t="str">
            <v>2020-21</v>
          </cell>
          <cell r="F362">
            <v>56.8</v>
          </cell>
        </row>
        <row r="363">
          <cell r="C363" t="str">
            <v>INE296A01024</v>
          </cell>
          <cell r="D363" t="str">
            <v>Ndfc</v>
          </cell>
          <cell r="E363" t="str">
            <v>2020-21</v>
          </cell>
          <cell r="F363">
            <v>67.400000000000006</v>
          </cell>
        </row>
        <row r="364">
          <cell r="C364" t="str">
            <v>INE918I01026</v>
          </cell>
          <cell r="D364" t="str">
            <v>General Insurance</v>
          </cell>
          <cell r="E364" t="str">
            <v>2020-21</v>
          </cell>
          <cell r="F364">
            <v>63.9</v>
          </cell>
        </row>
        <row r="365">
          <cell r="C365" t="str">
            <v>INE118A01012</v>
          </cell>
          <cell r="D365" t="str">
            <v>Holding Companies</v>
          </cell>
          <cell r="E365" t="str">
            <v>2020-21</v>
          </cell>
          <cell r="F365">
            <v>53.2</v>
          </cell>
        </row>
        <row r="366">
          <cell r="C366" t="str">
            <v>INE787D01026</v>
          </cell>
          <cell r="D366" t="str">
            <v>Tyres &amp; Allied</v>
          </cell>
          <cell r="E366" t="str">
            <v>2020-21</v>
          </cell>
          <cell r="F366">
            <v>58.2</v>
          </cell>
        </row>
        <row r="367">
          <cell r="C367" t="str">
            <v>INE787D01026</v>
          </cell>
          <cell r="D367" t="str">
            <v>Tyres &amp; Allied</v>
          </cell>
          <cell r="E367" t="str">
            <v>2020-21</v>
          </cell>
          <cell r="F367">
            <v>58.2</v>
          </cell>
        </row>
        <row r="368">
          <cell r="C368" t="str">
            <v>INE463A01038</v>
          </cell>
          <cell r="D368" t="str">
            <v>Paints</v>
          </cell>
          <cell r="E368" t="str">
            <v>2020-21</v>
          </cell>
          <cell r="F368">
            <v>56.3</v>
          </cell>
        </row>
        <row r="369">
          <cell r="C369" t="str">
            <v>INE465A01025</v>
          </cell>
          <cell r="D369" t="str">
            <v>Castings/Forgings</v>
          </cell>
          <cell r="E369" t="str">
            <v>2020-21</v>
          </cell>
          <cell r="F369">
            <v>65.599999999999994</v>
          </cell>
        </row>
        <row r="370">
          <cell r="C370" t="str">
            <v>INE397D01024</v>
          </cell>
          <cell r="D370" t="str">
            <v>Telecom - Services</v>
          </cell>
          <cell r="E370" t="str">
            <v>2020-21</v>
          </cell>
          <cell r="F370">
            <v>66.3</v>
          </cell>
        </row>
        <row r="371">
          <cell r="C371" t="str">
            <v>INE376G01013</v>
          </cell>
          <cell r="D371" t="str">
            <v>Pharmaceuticals</v>
          </cell>
          <cell r="E371" t="str">
            <v>2020-21</v>
          </cell>
          <cell r="F371">
            <v>62.1</v>
          </cell>
        </row>
        <row r="372">
          <cell r="C372" t="str">
            <v>INE050A01025</v>
          </cell>
          <cell r="D372" t="str">
            <v>Consumer Food</v>
          </cell>
          <cell r="E372" t="str">
            <v>2020-21</v>
          </cell>
          <cell r="F372">
            <v>50.1</v>
          </cell>
        </row>
        <row r="373">
          <cell r="C373" t="str">
            <v>INE323A01026</v>
          </cell>
          <cell r="D373" t="str">
            <v>Auto Ancillaries</v>
          </cell>
          <cell r="E373" t="str">
            <v>2020-21</v>
          </cell>
          <cell r="F373">
            <v>58.1</v>
          </cell>
        </row>
        <row r="374">
          <cell r="C374" t="str">
            <v>INE791I01019</v>
          </cell>
          <cell r="D374" t="str">
            <v>Residential/Commercial/Sez Project</v>
          </cell>
          <cell r="E374" t="str">
            <v>2020-21</v>
          </cell>
          <cell r="F374">
            <v>63.2</v>
          </cell>
        </row>
        <row r="375">
          <cell r="C375" t="str">
            <v>INE216A01030</v>
          </cell>
          <cell r="D375" t="str">
            <v>Consumer Food</v>
          </cell>
          <cell r="E375" t="str">
            <v>2020-21</v>
          </cell>
          <cell r="F375">
            <v>62.1</v>
          </cell>
        </row>
        <row r="376">
          <cell r="C376" t="str">
            <v>INE264T01014</v>
          </cell>
          <cell r="D376" t="str">
            <v>Residential/Commercial/Sez Project</v>
          </cell>
          <cell r="E376" t="str">
            <v>2020-21</v>
          </cell>
          <cell r="F376">
            <v>55.5</v>
          </cell>
        </row>
        <row r="377">
          <cell r="C377" t="str">
            <v>INE120A01034</v>
          </cell>
          <cell r="D377" t="str">
            <v>Abrasives</v>
          </cell>
          <cell r="E377" t="str">
            <v>2020-21</v>
          </cell>
          <cell r="F377">
            <v>57.1</v>
          </cell>
        </row>
        <row r="378">
          <cell r="C378" t="str">
            <v>INE421D01022</v>
          </cell>
          <cell r="D378" t="str">
            <v>Tea &amp; Coffee</v>
          </cell>
          <cell r="E378" t="str">
            <v>2020-21</v>
          </cell>
          <cell r="F378">
            <v>55.9</v>
          </cell>
        </row>
        <row r="379">
          <cell r="C379" t="str">
            <v>INE482A01020</v>
          </cell>
          <cell r="D379" t="str">
            <v>Tyres &amp; Allied</v>
          </cell>
          <cell r="E379" t="str">
            <v>2020-21</v>
          </cell>
          <cell r="F379">
            <v>62.3</v>
          </cell>
        </row>
        <row r="380">
          <cell r="C380" t="str">
            <v>INE736A01011</v>
          </cell>
          <cell r="D380" t="str">
            <v>Depositories And Other Intermediaries</v>
          </cell>
          <cell r="E380" t="str">
            <v>2020-21</v>
          </cell>
          <cell r="F380">
            <v>69.099999999999994</v>
          </cell>
        </row>
        <row r="381">
          <cell r="C381" t="str">
            <v>INE486A01021</v>
          </cell>
          <cell r="E381" t="str">
            <v>2020-21</v>
          </cell>
          <cell r="F381">
            <v>56.1</v>
          </cell>
        </row>
        <row r="382">
          <cell r="C382" t="str">
            <v>INE427F01016</v>
          </cell>
          <cell r="D382" t="str">
            <v>Hotels Restaurants Resorts</v>
          </cell>
          <cell r="E382" t="str">
            <v>2020-21</v>
          </cell>
          <cell r="F382">
            <v>65.8</v>
          </cell>
        </row>
        <row r="383">
          <cell r="C383" t="str">
            <v>INE085A01013</v>
          </cell>
          <cell r="D383" t="str">
            <v>Fertilisers</v>
          </cell>
          <cell r="E383" t="str">
            <v>2020-21</v>
          </cell>
          <cell r="F383">
            <v>58.4</v>
          </cell>
        </row>
        <row r="384">
          <cell r="C384" t="str">
            <v>INE121A01024</v>
          </cell>
          <cell r="D384" t="str">
            <v>Nbfc</v>
          </cell>
          <cell r="E384" t="str">
            <v>2020-21</v>
          </cell>
          <cell r="F384">
            <v>70.7</v>
          </cell>
        </row>
        <row r="385">
          <cell r="C385" t="str">
            <v>INE059A01026</v>
          </cell>
          <cell r="D385" t="str">
            <v>Pharmaceuticals</v>
          </cell>
          <cell r="E385" t="str">
            <v>2020-21</v>
          </cell>
          <cell r="F385">
            <v>66.900000000000006</v>
          </cell>
        </row>
        <row r="386">
          <cell r="C386" t="str">
            <v>INE522F01014</v>
          </cell>
          <cell r="D386" t="str">
            <v>Industrial Minerals</v>
          </cell>
          <cell r="E386" t="str">
            <v>2020-21</v>
          </cell>
          <cell r="F386">
            <v>58.1</v>
          </cell>
        </row>
        <row r="387">
          <cell r="C387" t="str">
            <v>INE259A01022</v>
          </cell>
          <cell r="D387" t="str">
            <v>Personal Care</v>
          </cell>
          <cell r="E387" t="str">
            <v>2020-21</v>
          </cell>
          <cell r="F387">
            <v>56.8</v>
          </cell>
        </row>
        <row r="388">
          <cell r="C388" t="str">
            <v>INE169A01031</v>
          </cell>
          <cell r="D388" t="str">
            <v>Fertilisers</v>
          </cell>
          <cell r="E388" t="str">
            <v>2020-21</v>
          </cell>
          <cell r="F388">
            <v>61.1</v>
          </cell>
        </row>
        <row r="389">
          <cell r="C389" t="str">
            <v>INE299U01018</v>
          </cell>
          <cell r="D389" t="str">
            <v>Home Appliances Housewares</v>
          </cell>
          <cell r="E389" t="str">
            <v>2020-21</v>
          </cell>
          <cell r="F389">
            <v>64.5</v>
          </cell>
        </row>
        <row r="390">
          <cell r="C390" t="str">
            <v>INE016A01026</v>
          </cell>
          <cell r="D390" t="str">
            <v>Personal Care</v>
          </cell>
          <cell r="E390" t="str">
            <v>2020-21</v>
          </cell>
          <cell r="F390">
            <v>64.900000000000006</v>
          </cell>
        </row>
        <row r="391">
          <cell r="C391" t="str">
            <v>INE439L01019</v>
          </cell>
          <cell r="E391" t="str">
            <v>2020-21</v>
          </cell>
          <cell r="F391">
            <v>67.3</v>
          </cell>
        </row>
        <row r="392">
          <cell r="C392" t="str">
            <v>INE288B01029</v>
          </cell>
          <cell r="D392" t="str">
            <v>Chemicals - Speciality</v>
          </cell>
          <cell r="E392" t="str">
            <v>2020-21</v>
          </cell>
          <cell r="F392">
            <v>56.6</v>
          </cell>
        </row>
        <row r="393">
          <cell r="C393" t="str">
            <v>INE361B01024</v>
          </cell>
          <cell r="D393" t="str">
            <v>Pharmaceuticals</v>
          </cell>
          <cell r="E393" t="str">
            <v>2020-21</v>
          </cell>
          <cell r="F393">
            <v>66</v>
          </cell>
        </row>
        <row r="394">
          <cell r="C394" t="str">
            <v>INE271C01023</v>
          </cell>
          <cell r="D394" t="str">
            <v>Residential/Commercial/Sez Project</v>
          </cell>
          <cell r="E394" t="str">
            <v>2020-21</v>
          </cell>
          <cell r="F394">
            <v>62.2</v>
          </cell>
        </row>
        <row r="395">
          <cell r="C395" t="str">
            <v>INE089A01023</v>
          </cell>
          <cell r="E395" t="str">
            <v>2020-21</v>
          </cell>
          <cell r="F395">
            <v>66.5</v>
          </cell>
        </row>
        <row r="396">
          <cell r="C396" t="str">
            <v>INE066A01021</v>
          </cell>
          <cell r="D396" t="str">
            <v>Motor Cycles/Scooters</v>
          </cell>
          <cell r="E396" t="str">
            <v>2020-21</v>
          </cell>
          <cell r="F396">
            <v>65.900000000000006</v>
          </cell>
        </row>
        <row r="397">
          <cell r="C397" t="str">
            <v>INE230A01023</v>
          </cell>
          <cell r="D397" t="str">
            <v>Hotels Restaurants Resorts</v>
          </cell>
          <cell r="E397" t="str">
            <v>2020-21</v>
          </cell>
          <cell r="F397">
            <v>52.2</v>
          </cell>
        </row>
        <row r="398">
          <cell r="C398" t="str">
            <v>INE510A01028</v>
          </cell>
          <cell r="D398" t="str">
            <v>Engineering-Designing-Construction</v>
          </cell>
          <cell r="E398" t="str">
            <v>2020-21</v>
          </cell>
          <cell r="F398">
            <v>69.7</v>
          </cell>
        </row>
        <row r="399">
          <cell r="C399" t="str">
            <v>INE042A01014</v>
          </cell>
          <cell r="D399" t="str">
            <v>Tractors</v>
          </cell>
          <cell r="E399" t="str">
            <v>2020-21</v>
          </cell>
          <cell r="F399">
            <v>61.8</v>
          </cell>
        </row>
        <row r="400">
          <cell r="C400" t="str">
            <v>INE129A01019</v>
          </cell>
          <cell r="D400" t="str">
            <v>Gas Transmission/Marketing</v>
          </cell>
          <cell r="E400" t="str">
            <v>2020-21</v>
          </cell>
          <cell r="F400">
            <v>71.2</v>
          </cell>
        </row>
        <row r="401">
          <cell r="C401" t="str">
            <v>INE600K01018</v>
          </cell>
          <cell r="D401" t="str">
            <v>Chemicals - Speciality</v>
          </cell>
          <cell r="E401" t="str">
            <v>2020-21</v>
          </cell>
          <cell r="F401">
            <v>66.900000000000006</v>
          </cell>
        </row>
        <row r="402">
          <cell r="C402" t="str">
            <v>INE322A01010</v>
          </cell>
          <cell r="D402" t="str">
            <v>Personal Care</v>
          </cell>
          <cell r="E402" t="str">
            <v>2020-21</v>
          </cell>
          <cell r="F402">
            <v>50.1</v>
          </cell>
        </row>
        <row r="403">
          <cell r="C403" t="str">
            <v>INE068V01023</v>
          </cell>
          <cell r="D403" t="str">
            <v>Pharmaceuticals</v>
          </cell>
          <cell r="E403" t="str">
            <v>2020-21</v>
          </cell>
          <cell r="F403">
            <v>58.1</v>
          </cell>
        </row>
        <row r="404">
          <cell r="C404" t="str">
            <v>INE159A01016</v>
          </cell>
          <cell r="D404" t="str">
            <v>Pharmaceuticals</v>
          </cell>
          <cell r="E404" t="str">
            <v>2020-21</v>
          </cell>
          <cell r="F404">
            <v>50.4</v>
          </cell>
        </row>
        <row r="405">
          <cell r="C405" t="str">
            <v>INE935A01035</v>
          </cell>
          <cell r="D405" t="str">
            <v>Pharmaceuticals</v>
          </cell>
          <cell r="E405" t="str">
            <v>2020-21</v>
          </cell>
          <cell r="F405">
            <v>65</v>
          </cell>
        </row>
        <row r="406">
          <cell r="C406" t="str">
            <v>INE102D01028</v>
          </cell>
          <cell r="D406" t="str">
            <v>Personal Care</v>
          </cell>
          <cell r="E406" t="str">
            <v>2020-21</v>
          </cell>
          <cell r="F406">
            <v>70.8</v>
          </cell>
        </row>
        <row r="407">
          <cell r="C407" t="str">
            <v>INE233A01035</v>
          </cell>
          <cell r="D407" t="str">
            <v>Animal Feed</v>
          </cell>
          <cell r="E407" t="str">
            <v>2020-21</v>
          </cell>
          <cell r="F407">
            <v>65</v>
          </cell>
        </row>
        <row r="408">
          <cell r="C408" t="str">
            <v>INE484J01027</v>
          </cell>
          <cell r="D408" t="str">
            <v>Residential/Commercial/Sez Project</v>
          </cell>
          <cell r="E408" t="str">
            <v>2020-21</v>
          </cell>
          <cell r="F408">
            <v>71.2</v>
          </cell>
        </row>
        <row r="409">
          <cell r="C409" t="str">
            <v>INE047A01021</v>
          </cell>
          <cell r="E409" t="str">
            <v>2020-21</v>
          </cell>
          <cell r="F409">
            <v>60.6</v>
          </cell>
        </row>
        <row r="410">
          <cell r="C410" t="str">
            <v>INE09N301011</v>
          </cell>
          <cell r="D410" t="str">
            <v>Chemicals - Speciality</v>
          </cell>
          <cell r="E410" t="str">
            <v>2020-21</v>
          </cell>
          <cell r="F410">
            <v>60.2</v>
          </cell>
        </row>
        <row r="411">
          <cell r="C411" t="str">
            <v>INE176B01034</v>
          </cell>
          <cell r="D411" t="str">
            <v>Consumer Electronics</v>
          </cell>
          <cell r="E411" t="str">
            <v>2020-21</v>
          </cell>
          <cell r="F411">
            <v>68.2</v>
          </cell>
        </row>
        <row r="412">
          <cell r="C412" t="str">
            <v>INE860A01027</v>
          </cell>
          <cell r="D412" t="str">
            <v>Computers - Software</v>
          </cell>
          <cell r="E412" t="str">
            <v>2020-21</v>
          </cell>
          <cell r="F412">
            <v>68.8</v>
          </cell>
        </row>
        <row r="413">
          <cell r="C413" t="str">
            <v>INE127D01025</v>
          </cell>
          <cell r="D413" t="str">
            <v>Asset Management Companies</v>
          </cell>
          <cell r="E413" t="str">
            <v>2020-21</v>
          </cell>
          <cell r="F413">
            <v>67.400000000000006</v>
          </cell>
        </row>
        <row r="414">
          <cell r="C414" t="str">
            <v>INE040A01034</v>
          </cell>
          <cell r="D414" t="str">
            <v>Private Sector Bank</v>
          </cell>
          <cell r="E414" t="str">
            <v>2020-21</v>
          </cell>
          <cell r="F414">
            <v>70.5</v>
          </cell>
        </row>
        <row r="415">
          <cell r="C415" t="str">
            <v>INE578A01017</v>
          </cell>
          <cell r="D415" t="str">
            <v>Cement</v>
          </cell>
          <cell r="E415" t="str">
            <v>2020-21</v>
          </cell>
          <cell r="F415">
            <v>61.9</v>
          </cell>
        </row>
        <row r="416">
          <cell r="C416" t="str">
            <v>INE978A01027</v>
          </cell>
          <cell r="D416" t="str">
            <v>Dairy Products</v>
          </cell>
          <cell r="E416" t="str">
            <v>2020-21</v>
          </cell>
          <cell r="F416">
            <v>56.9</v>
          </cell>
        </row>
        <row r="417">
          <cell r="C417" t="str">
            <v>INE158A01026</v>
          </cell>
          <cell r="D417" t="str">
            <v>Motor Cycles/Scooters</v>
          </cell>
          <cell r="E417" t="str">
            <v>2020-21</v>
          </cell>
          <cell r="F417">
            <v>67.3</v>
          </cell>
        </row>
        <row r="418">
          <cell r="C418" t="str">
            <v>INE038A01020</v>
          </cell>
          <cell r="D418" t="str">
            <v>Aluminium</v>
          </cell>
          <cell r="E418" t="str">
            <v>2020-21</v>
          </cell>
          <cell r="F418">
            <v>62.1</v>
          </cell>
        </row>
        <row r="419">
          <cell r="C419" t="str">
            <v>INE066F01012</v>
          </cell>
          <cell r="D419" t="str">
            <v>Aerospace</v>
          </cell>
          <cell r="E419" t="str">
            <v>2020-21</v>
          </cell>
          <cell r="F419">
            <v>55.6</v>
          </cell>
        </row>
        <row r="420">
          <cell r="C420" t="str">
            <v>INE094A01015</v>
          </cell>
          <cell r="D420" t="str">
            <v>Refineries/Marketing</v>
          </cell>
          <cell r="E420" t="str">
            <v>2020-21</v>
          </cell>
          <cell r="F420">
            <v>61</v>
          </cell>
        </row>
        <row r="421">
          <cell r="C421" t="str">
            <v>INE030A01027</v>
          </cell>
          <cell r="D421" t="str">
            <v>Diversified</v>
          </cell>
          <cell r="E421" t="str">
            <v>2020-21</v>
          </cell>
          <cell r="F421">
            <v>68.599999999999994</v>
          </cell>
        </row>
        <row r="422">
          <cell r="C422" t="str">
            <v>INE267A01025</v>
          </cell>
          <cell r="D422" t="str">
            <v>Zinc</v>
          </cell>
          <cell r="E422" t="str">
            <v>2020-21</v>
          </cell>
          <cell r="F422">
            <v>63.2</v>
          </cell>
        </row>
        <row r="423">
          <cell r="C423" t="str">
            <v>INE671A01010</v>
          </cell>
          <cell r="D423" t="str">
            <v>Industrial Electronics</v>
          </cell>
          <cell r="E423" t="str">
            <v>2020-21</v>
          </cell>
          <cell r="F423">
            <v>62.8</v>
          </cell>
        </row>
        <row r="424">
          <cell r="C424" t="str">
            <v>INE001A01036</v>
          </cell>
          <cell r="D424" t="str">
            <v>Housing Finance</v>
          </cell>
          <cell r="E424" t="str">
            <v>2020-21</v>
          </cell>
          <cell r="F424">
            <v>72.900000000000006</v>
          </cell>
        </row>
        <row r="425">
          <cell r="C425" t="str">
            <v>INE090A01021</v>
          </cell>
          <cell r="D425" t="str">
            <v>Private Sector Bank</v>
          </cell>
          <cell r="E425" t="str">
            <v>2020-21</v>
          </cell>
          <cell r="F425">
            <v>64.8</v>
          </cell>
        </row>
        <row r="426">
          <cell r="C426" t="str">
            <v>INE763G01038</v>
          </cell>
          <cell r="D426" t="str">
            <v>Stockbroking And Allied</v>
          </cell>
          <cell r="E426" t="str">
            <v>2020-21</v>
          </cell>
          <cell r="F426">
            <v>70.8</v>
          </cell>
        </row>
        <row r="427">
          <cell r="C427" t="str">
            <v>INE008A01015</v>
          </cell>
          <cell r="D427" t="str">
            <v>Private Sector Bank</v>
          </cell>
          <cell r="E427" t="str">
            <v>2020-21</v>
          </cell>
          <cell r="F427">
            <v>56.4</v>
          </cell>
        </row>
        <row r="428">
          <cell r="C428" t="str">
            <v>INE242A01010</v>
          </cell>
          <cell r="D428" t="str">
            <v>Refineries/Marketing</v>
          </cell>
          <cell r="E428" t="str">
            <v>2020-21</v>
          </cell>
          <cell r="F428">
            <v>64</v>
          </cell>
        </row>
        <row r="429">
          <cell r="C429" t="str">
            <v>INE203G01027</v>
          </cell>
          <cell r="D429" t="str">
            <v>Lpg/Cng/Png/Lng Supplier</v>
          </cell>
          <cell r="E429" t="str">
            <v>2020-21</v>
          </cell>
          <cell r="F429">
            <v>60.6</v>
          </cell>
        </row>
        <row r="430">
          <cell r="C430" t="str">
            <v>INE121J01017</v>
          </cell>
          <cell r="D430" t="str">
            <v>Telecom - Equipment</v>
          </cell>
          <cell r="E430" t="str">
            <v>2020-21</v>
          </cell>
          <cell r="F430">
            <v>61.3</v>
          </cell>
        </row>
        <row r="431">
          <cell r="C431" t="str">
            <v>INE095A01012</v>
          </cell>
          <cell r="D431" t="str">
            <v>Private Sector Bank</v>
          </cell>
          <cell r="E431" t="str">
            <v>2020-21</v>
          </cell>
          <cell r="F431">
            <v>69.2</v>
          </cell>
        </row>
        <row r="432">
          <cell r="C432" t="str">
            <v>INE663F01024</v>
          </cell>
          <cell r="D432" t="str">
            <v>E-Retail/ E-Commerce</v>
          </cell>
          <cell r="E432" t="str">
            <v>2020-21</v>
          </cell>
          <cell r="F432">
            <v>65.099999999999994</v>
          </cell>
        </row>
        <row r="433">
          <cell r="C433" t="str">
            <v>INE009A01021</v>
          </cell>
          <cell r="D433" t="str">
            <v>Computers - Software</v>
          </cell>
          <cell r="E433" t="str">
            <v>2020-21</v>
          </cell>
          <cell r="F433">
            <v>80.099999999999994</v>
          </cell>
        </row>
        <row r="434">
          <cell r="C434" t="str">
            <v>INE646L01027</v>
          </cell>
          <cell r="D434" t="str">
            <v>Airlines</v>
          </cell>
          <cell r="E434" t="str">
            <v>2020-21</v>
          </cell>
          <cell r="F434">
            <v>64.7</v>
          </cell>
        </row>
        <row r="435">
          <cell r="C435" t="str">
            <v>INE571A01020</v>
          </cell>
          <cell r="D435" t="str">
            <v>Pharmaceuticals</v>
          </cell>
          <cell r="E435" t="str">
            <v>2020-21</v>
          </cell>
          <cell r="F435">
            <v>58.9</v>
          </cell>
        </row>
        <row r="436">
          <cell r="C436" t="str">
            <v>INE154A01025</v>
          </cell>
          <cell r="D436" t="str">
            <v>Cigarettes &amp; Related Products</v>
          </cell>
          <cell r="E436" t="str">
            <v>2020-21</v>
          </cell>
          <cell r="F436">
            <v>69.7</v>
          </cell>
        </row>
        <row r="437">
          <cell r="C437" t="str">
            <v>INE039C01032</v>
          </cell>
          <cell r="D437" t="str">
            <v>Auto Ancillaries</v>
          </cell>
          <cell r="E437" t="str">
            <v>2020-21</v>
          </cell>
          <cell r="F437">
            <v>52.2</v>
          </cell>
        </row>
        <row r="438">
          <cell r="C438" t="str">
            <v>INE572A01028</v>
          </cell>
          <cell r="D438" t="str">
            <v>Pharmaceuticals</v>
          </cell>
          <cell r="E438" t="str">
            <v>2020-21</v>
          </cell>
          <cell r="F438">
            <v>57.1</v>
          </cell>
        </row>
        <row r="439">
          <cell r="C439" t="str">
            <v>INE749A01030</v>
          </cell>
          <cell r="D439" t="str">
            <v>Steel</v>
          </cell>
          <cell r="E439" t="str">
            <v>2020-21</v>
          </cell>
          <cell r="F439">
            <v>58.7</v>
          </cell>
        </row>
        <row r="440">
          <cell r="C440" t="str">
            <v>INE823G01014</v>
          </cell>
          <cell r="D440" t="str">
            <v>Cement</v>
          </cell>
          <cell r="E440" t="str">
            <v>2020-21</v>
          </cell>
          <cell r="F440">
            <v>58.6</v>
          </cell>
        </row>
        <row r="441">
          <cell r="C441" t="str">
            <v>INE121E01018</v>
          </cell>
          <cell r="E441" t="str">
            <v>2020-21</v>
          </cell>
          <cell r="F441">
            <v>63.4</v>
          </cell>
        </row>
        <row r="442">
          <cell r="C442" t="str">
            <v>INE019A01038</v>
          </cell>
          <cell r="D442" t="str">
            <v>Steel</v>
          </cell>
          <cell r="E442" t="str">
            <v>2020-21</v>
          </cell>
          <cell r="F442">
            <v>66</v>
          </cell>
        </row>
        <row r="443">
          <cell r="C443" t="str">
            <v>INE797F01020</v>
          </cell>
          <cell r="D443" t="str">
            <v>Hotels Restaurants Resorts</v>
          </cell>
          <cell r="E443" t="str">
            <v>2020-21</v>
          </cell>
          <cell r="F443">
            <v>53.5</v>
          </cell>
        </row>
        <row r="444">
          <cell r="C444" t="str">
            <v>INE0BY001018</v>
          </cell>
          <cell r="E444" t="str">
            <v>2020-21</v>
          </cell>
          <cell r="F444">
            <v>56.5</v>
          </cell>
        </row>
        <row r="445">
          <cell r="C445" t="str">
            <v>INE531A01024</v>
          </cell>
          <cell r="D445" t="str">
            <v>Paints</v>
          </cell>
          <cell r="E445" t="str">
            <v>2020-21</v>
          </cell>
          <cell r="F445">
            <v>65.599999999999994</v>
          </cell>
        </row>
        <row r="446">
          <cell r="C446" t="str">
            <v>INE389H01022</v>
          </cell>
          <cell r="D446" t="str">
            <v>Transmission Towers</v>
          </cell>
          <cell r="E446" t="str">
            <v>2020-21</v>
          </cell>
          <cell r="F446">
            <v>61</v>
          </cell>
        </row>
        <row r="447">
          <cell r="C447" t="str">
            <v>INE237A01028</v>
          </cell>
          <cell r="D447" t="str">
            <v>Private Sector Bank</v>
          </cell>
          <cell r="E447" t="str">
            <v>2020-21</v>
          </cell>
          <cell r="F447">
            <v>70</v>
          </cell>
        </row>
        <row r="448">
          <cell r="C448" t="str">
            <v>INE010V01017</v>
          </cell>
          <cell r="D448" t="str">
            <v>It Enabled Services - Software</v>
          </cell>
          <cell r="E448" t="str">
            <v>2020-21</v>
          </cell>
          <cell r="F448">
            <v>63.6</v>
          </cell>
        </row>
        <row r="449">
          <cell r="C449" t="str">
            <v>INE059D01020</v>
          </cell>
          <cell r="D449" t="str">
            <v>Glass - Consumer</v>
          </cell>
          <cell r="E449" t="str">
            <v>2020-21</v>
          </cell>
          <cell r="F449">
            <v>52.1</v>
          </cell>
        </row>
        <row r="450">
          <cell r="C450" t="str">
            <v>INE018A01030</v>
          </cell>
          <cell r="D450" t="str">
            <v>Engineering-Designing-Construction</v>
          </cell>
          <cell r="E450" t="str">
            <v>2020-21</v>
          </cell>
          <cell r="F450">
            <v>68.8</v>
          </cell>
        </row>
        <row r="451">
          <cell r="C451" t="str">
            <v>INE947Q01028</v>
          </cell>
          <cell r="D451" t="str">
            <v>Pharmaceuticals</v>
          </cell>
          <cell r="E451" t="str">
            <v>2020-21</v>
          </cell>
          <cell r="F451">
            <v>61.2</v>
          </cell>
        </row>
        <row r="452">
          <cell r="C452" t="str">
            <v>INE970X01018</v>
          </cell>
          <cell r="D452" t="str">
            <v>Hotels Restaurants Resorts</v>
          </cell>
          <cell r="E452" t="str">
            <v>2020-21</v>
          </cell>
          <cell r="F452">
            <v>60.5</v>
          </cell>
        </row>
        <row r="453">
          <cell r="C453" t="str">
            <v>INE115A01026</v>
          </cell>
          <cell r="D453" t="str">
            <v>Housing Finance</v>
          </cell>
          <cell r="E453" t="str">
            <v>2020-21</v>
          </cell>
          <cell r="F453">
            <v>54.7</v>
          </cell>
        </row>
        <row r="454">
          <cell r="C454" t="str">
            <v>INE214T01019</v>
          </cell>
          <cell r="D454" t="str">
            <v>Computers - Software</v>
          </cell>
          <cell r="E454" t="str">
            <v>2020-21</v>
          </cell>
          <cell r="F454">
            <v>75.900000000000006</v>
          </cell>
        </row>
        <row r="455">
          <cell r="C455" t="str">
            <v>INE326A01037</v>
          </cell>
          <cell r="D455" t="str">
            <v>Pharmaceuticals</v>
          </cell>
          <cell r="E455" t="str">
            <v>2020-21</v>
          </cell>
          <cell r="F455">
            <v>57.5</v>
          </cell>
        </row>
        <row r="456">
          <cell r="C456" t="str">
            <v>INE150G01020</v>
          </cell>
          <cell r="D456" t="str">
            <v>Fabrics And Garments</v>
          </cell>
          <cell r="E456" t="str">
            <v>2020-21</v>
          </cell>
          <cell r="F456">
            <v>56.4</v>
          </cell>
        </row>
        <row r="457">
          <cell r="C457" t="str">
            <v>INE101A01026</v>
          </cell>
          <cell r="D457" t="str">
            <v>Passenger/Utility Vehicles</v>
          </cell>
          <cell r="E457" t="str">
            <v>2020-21</v>
          </cell>
          <cell r="F457">
            <v>75.099999999999994</v>
          </cell>
        </row>
        <row r="458">
          <cell r="C458" t="str">
            <v>INE813A01018</v>
          </cell>
          <cell r="D458" t="str">
            <v>Residential/Commercial/Sez Project</v>
          </cell>
          <cell r="E458" t="str">
            <v>2020-21</v>
          </cell>
          <cell r="F458">
            <v>69.5</v>
          </cell>
        </row>
        <row r="459">
          <cell r="C459" t="str">
            <v>INE558B01017</v>
          </cell>
          <cell r="D459" t="str">
            <v>Fertilisers</v>
          </cell>
          <cell r="E459" t="str">
            <v>2020-21</v>
          </cell>
          <cell r="F459">
            <v>49.7</v>
          </cell>
        </row>
        <row r="460">
          <cell r="C460" t="str">
            <v>INE196A01026</v>
          </cell>
          <cell r="D460" t="str">
            <v>Personal Care</v>
          </cell>
          <cell r="E460" t="str">
            <v>2020-21</v>
          </cell>
          <cell r="F460">
            <v>70.900000000000006</v>
          </cell>
        </row>
        <row r="461">
          <cell r="C461" t="str">
            <v>INE585B01010</v>
          </cell>
          <cell r="D461" t="str">
            <v>Passenger/Utility Vehicles</v>
          </cell>
          <cell r="E461" t="str">
            <v>2020-21</v>
          </cell>
          <cell r="F461">
            <v>67.400000000000006</v>
          </cell>
        </row>
        <row r="462">
          <cell r="C462" t="str">
            <v>INE112L01020</v>
          </cell>
          <cell r="D462" t="str">
            <v>Healthcare Service Providers</v>
          </cell>
          <cell r="E462" t="str">
            <v>2020-21</v>
          </cell>
          <cell r="F462">
            <v>55.9</v>
          </cell>
        </row>
        <row r="463">
          <cell r="C463" t="str">
            <v>INE842C01021</v>
          </cell>
          <cell r="D463" t="str">
            <v>Auto Ancillaries</v>
          </cell>
          <cell r="E463" t="str">
            <v>2020-21</v>
          </cell>
          <cell r="F463">
            <v>59.1</v>
          </cell>
        </row>
        <row r="464">
          <cell r="C464" t="str">
            <v>INE018I01017</v>
          </cell>
          <cell r="D464" t="str">
            <v>Computers - Software</v>
          </cell>
          <cell r="E464" t="str">
            <v>2020-21</v>
          </cell>
          <cell r="F464">
            <v>69</v>
          </cell>
        </row>
        <row r="465">
          <cell r="C465" t="str">
            <v>INE099Z01011</v>
          </cell>
          <cell r="D465" t="str">
            <v>Steel</v>
          </cell>
          <cell r="E465" t="str">
            <v>2020-21</v>
          </cell>
          <cell r="F465">
            <v>50.4</v>
          </cell>
        </row>
        <row r="466">
          <cell r="C466" t="str">
            <v>INE356A01018</v>
          </cell>
          <cell r="D466" t="str">
            <v>Computers - Software</v>
          </cell>
          <cell r="E466" t="str">
            <v>2020-21</v>
          </cell>
          <cell r="F466">
            <v>65.599999999999994</v>
          </cell>
        </row>
        <row r="467">
          <cell r="C467" t="str">
            <v>INE883A01011</v>
          </cell>
          <cell r="D467" t="str">
            <v>Tyres &amp; Allied</v>
          </cell>
          <cell r="E467" t="str">
            <v>2020-21</v>
          </cell>
          <cell r="F467">
            <v>52</v>
          </cell>
        </row>
        <row r="468">
          <cell r="C468" t="str">
            <v>INE414G01012</v>
          </cell>
          <cell r="D468" t="str">
            <v>Nbfc</v>
          </cell>
          <cell r="E468" t="str">
            <v>2020-21</v>
          </cell>
          <cell r="F468">
            <v>59.4</v>
          </cell>
        </row>
        <row r="469">
          <cell r="C469" t="str">
            <v>INE987B01026</v>
          </cell>
          <cell r="D469" t="str">
            <v>Pharmaceuticals</v>
          </cell>
          <cell r="E469" t="str">
            <v>2020-21</v>
          </cell>
          <cell r="F469">
            <v>60.5</v>
          </cell>
        </row>
        <row r="470">
          <cell r="C470" t="str">
            <v>INE048G01026</v>
          </cell>
          <cell r="D470" t="str">
            <v>Chemicals - Inorganic</v>
          </cell>
          <cell r="E470" t="str">
            <v>2020-21</v>
          </cell>
          <cell r="F470">
            <v>54.9</v>
          </cell>
        </row>
        <row r="471">
          <cell r="C471" t="str">
            <v>INE239A01016</v>
          </cell>
          <cell r="D471" t="str">
            <v>Packaged Foods</v>
          </cell>
          <cell r="E471" t="str">
            <v>2020-21</v>
          </cell>
          <cell r="F471">
            <v>61.2</v>
          </cell>
        </row>
        <row r="472">
          <cell r="C472" t="str">
            <v>INE733E01010</v>
          </cell>
          <cell r="D472" t="str">
            <v>Power</v>
          </cell>
          <cell r="E472" t="str">
            <v>2020-21</v>
          </cell>
          <cell r="F472">
            <v>62.9</v>
          </cell>
        </row>
        <row r="473">
          <cell r="C473" t="str">
            <v>INE274J01014</v>
          </cell>
          <cell r="D473" t="str">
            <v>Oil Exploration</v>
          </cell>
          <cell r="E473" t="str">
            <v>2020-21</v>
          </cell>
          <cell r="F473">
            <v>56.9</v>
          </cell>
        </row>
        <row r="474">
          <cell r="C474" t="str">
            <v>INE881D01027</v>
          </cell>
          <cell r="D474" t="str">
            <v>It Enabled Services - Software</v>
          </cell>
          <cell r="E474" t="str">
            <v>2020-21</v>
          </cell>
          <cell r="F474">
            <v>56.3</v>
          </cell>
        </row>
        <row r="475">
          <cell r="C475" t="str">
            <v>INE142Z01019</v>
          </cell>
          <cell r="D475" t="str">
            <v>Consumer Electronics</v>
          </cell>
          <cell r="E475" t="str">
            <v>2020-21</v>
          </cell>
          <cell r="F475">
            <v>61</v>
          </cell>
        </row>
        <row r="476">
          <cell r="C476" t="str">
            <v>INE761H01022</v>
          </cell>
          <cell r="D476" t="str">
            <v>Fabrics And Garments</v>
          </cell>
          <cell r="E476" t="str">
            <v>2020-21</v>
          </cell>
          <cell r="F476">
            <v>66.400000000000006</v>
          </cell>
        </row>
        <row r="477">
          <cell r="C477" t="str">
            <v>INE182A01018</v>
          </cell>
          <cell r="D477" t="str">
            <v>Pharmaceuticals</v>
          </cell>
          <cell r="E477" t="str">
            <v>2020-21</v>
          </cell>
          <cell r="F477">
            <v>57.6</v>
          </cell>
        </row>
        <row r="478">
          <cell r="C478" t="str">
            <v>INE603J01030</v>
          </cell>
          <cell r="D478" t="str">
            <v>Pesticides And Agrochemicals</v>
          </cell>
          <cell r="E478" t="str">
            <v>2020-21</v>
          </cell>
          <cell r="F478">
            <v>63.8</v>
          </cell>
        </row>
        <row r="479">
          <cell r="C479" t="str">
            <v>INE318A01026</v>
          </cell>
          <cell r="D479" t="str">
            <v>Chemicals - Speciality</v>
          </cell>
          <cell r="E479" t="str">
            <v>2020-21</v>
          </cell>
          <cell r="F479">
            <v>56.1</v>
          </cell>
        </row>
        <row r="480">
          <cell r="C480" t="str">
            <v>INE140A01024</v>
          </cell>
          <cell r="D480" t="str">
            <v>Other Financial Services</v>
          </cell>
          <cell r="E480" t="str">
            <v>2020-21</v>
          </cell>
          <cell r="F480">
            <v>59.8</v>
          </cell>
        </row>
        <row r="481">
          <cell r="C481" t="str">
            <v>INE455K01017</v>
          </cell>
          <cell r="D481" t="str">
            <v>Cables - Electricals</v>
          </cell>
          <cell r="E481" t="str">
            <v>2020-21</v>
          </cell>
          <cell r="F481">
            <v>59.2</v>
          </cell>
        </row>
        <row r="482">
          <cell r="C482" t="str">
            <v>INE393P01035</v>
          </cell>
          <cell r="D482" t="str">
            <v>Consumer Food</v>
          </cell>
          <cell r="E482" t="str">
            <v>2020-21</v>
          </cell>
          <cell r="F482">
            <v>53.3</v>
          </cell>
        </row>
        <row r="483">
          <cell r="C483" t="str">
            <v>INE010A01011</v>
          </cell>
          <cell r="D483" t="str">
            <v>Cement</v>
          </cell>
          <cell r="E483" t="str">
            <v>2020-21</v>
          </cell>
          <cell r="F483">
            <v>60.6</v>
          </cell>
        </row>
        <row r="484">
          <cell r="C484" t="str">
            <v>INE199A01012</v>
          </cell>
          <cell r="D484" t="str">
            <v>Pharmaceuticals</v>
          </cell>
          <cell r="E484" t="str">
            <v>2020-21</v>
          </cell>
          <cell r="F484">
            <v>57.3</v>
          </cell>
        </row>
        <row r="485">
          <cell r="C485" t="str">
            <v>INE615P01015</v>
          </cell>
          <cell r="D485" t="str">
            <v>Diversified Services</v>
          </cell>
          <cell r="E485" t="str">
            <v>2020-21</v>
          </cell>
          <cell r="F485">
            <v>69.2</v>
          </cell>
        </row>
        <row r="486">
          <cell r="C486" t="str">
            <v>INE415G01027</v>
          </cell>
          <cell r="D486" t="str">
            <v>Engineering-Designing-Construction</v>
          </cell>
          <cell r="E486" t="str">
            <v>2020-21</v>
          </cell>
          <cell r="F486">
            <v>57.9</v>
          </cell>
        </row>
        <row r="487">
          <cell r="C487" t="str">
            <v>INE613A01020</v>
          </cell>
          <cell r="D487" t="str">
            <v>Pesticides And Agrochemicals</v>
          </cell>
          <cell r="E487" t="str">
            <v>2020-21</v>
          </cell>
          <cell r="F487">
            <v>63.1</v>
          </cell>
        </row>
        <row r="488">
          <cell r="C488" t="str">
            <v>INE027A01015</v>
          </cell>
          <cell r="D488" t="str">
            <v>Fertilisers</v>
          </cell>
          <cell r="E488" t="str">
            <v>2020-21</v>
          </cell>
          <cell r="F488">
            <v>55.2</v>
          </cell>
        </row>
        <row r="489">
          <cell r="C489" t="str">
            <v>INE703B01027</v>
          </cell>
          <cell r="D489" t="str">
            <v>Iron &amp; Steel Products</v>
          </cell>
          <cell r="E489" t="str">
            <v>2020-21</v>
          </cell>
          <cell r="F489">
            <v>52.2</v>
          </cell>
        </row>
        <row r="490">
          <cell r="C490" t="str">
            <v>INE002A01018</v>
          </cell>
          <cell r="D490" t="str">
            <v>Refineries/Marketing</v>
          </cell>
          <cell r="E490" t="str">
            <v>2020-21</v>
          </cell>
          <cell r="F490">
            <v>62.6</v>
          </cell>
        </row>
        <row r="491">
          <cell r="C491" t="str">
            <v>INE320J01015</v>
          </cell>
          <cell r="D491" t="str">
            <v>Engineering-Designing-Construction</v>
          </cell>
          <cell r="E491" t="str">
            <v>2020-21</v>
          </cell>
          <cell r="F491">
            <v>60.6</v>
          </cell>
        </row>
        <row r="492">
          <cell r="C492" t="str">
            <v>INE429E01023</v>
          </cell>
          <cell r="D492" t="str">
            <v>Plastic Products - Consumer</v>
          </cell>
          <cell r="E492" t="str">
            <v>2020-21</v>
          </cell>
          <cell r="F492">
            <v>56.4</v>
          </cell>
        </row>
        <row r="493">
          <cell r="C493" t="str">
            <v>INE278H01035</v>
          </cell>
          <cell r="D493" t="str">
            <v>Auto Ancillaries</v>
          </cell>
          <cell r="E493" t="str">
            <v>2020-21</v>
          </cell>
          <cell r="F493">
            <v>55.9</v>
          </cell>
        </row>
        <row r="494">
          <cell r="C494" t="str">
            <v>INE123W01016</v>
          </cell>
          <cell r="D494" t="str">
            <v>Life Insurance</v>
          </cell>
          <cell r="E494" t="str">
            <v>2020-21</v>
          </cell>
          <cell r="F494">
            <v>58.9</v>
          </cell>
        </row>
        <row r="495">
          <cell r="C495" t="str">
            <v>INE070A01015</v>
          </cell>
          <cell r="D495" t="str">
            <v>Cement</v>
          </cell>
          <cell r="E495" t="str">
            <v>2020-21</v>
          </cell>
          <cell r="F495">
            <v>67.400000000000006</v>
          </cell>
        </row>
        <row r="496">
          <cell r="C496" t="str">
            <v>INE003A01024</v>
          </cell>
          <cell r="D496" t="str">
            <v>Power Equipment</v>
          </cell>
          <cell r="E496" t="str">
            <v>2020-21</v>
          </cell>
          <cell r="F496">
            <v>57.8</v>
          </cell>
        </row>
        <row r="497">
          <cell r="C497" t="str">
            <v>INE285J01028</v>
          </cell>
          <cell r="D497" t="str">
            <v>Diversified Commercial Services</v>
          </cell>
          <cell r="E497" t="str">
            <v>2020-21</v>
          </cell>
          <cell r="F497">
            <v>63.1</v>
          </cell>
        </row>
        <row r="498">
          <cell r="C498" t="str">
            <v>INE343H01029</v>
          </cell>
          <cell r="D498" t="str">
            <v>Explosives</v>
          </cell>
          <cell r="E498" t="str">
            <v>2020-21</v>
          </cell>
          <cell r="F498">
            <v>59.6</v>
          </cell>
        </row>
        <row r="499">
          <cell r="C499" t="str">
            <v>INE647A01010</v>
          </cell>
          <cell r="D499" t="str">
            <v>Chemicals - Speciality</v>
          </cell>
          <cell r="E499" t="str">
            <v>2020-21</v>
          </cell>
          <cell r="F499">
            <v>61.5</v>
          </cell>
        </row>
        <row r="500">
          <cell r="C500" t="str">
            <v>INE062A01020</v>
          </cell>
          <cell r="D500" t="str">
            <v>Public Sector Bank</v>
          </cell>
          <cell r="E500" t="str">
            <v>2020-21</v>
          </cell>
          <cell r="F500">
            <v>57.5</v>
          </cell>
        </row>
        <row r="501">
          <cell r="C501" t="str">
            <v>INE089C01029</v>
          </cell>
          <cell r="D501" t="str">
            <v>Telecom - Services</v>
          </cell>
          <cell r="E501" t="str">
            <v>2020-21</v>
          </cell>
          <cell r="F501">
            <v>61.3</v>
          </cell>
        </row>
        <row r="502">
          <cell r="C502" t="str">
            <v>INE287B01021</v>
          </cell>
          <cell r="D502" t="str">
            <v>Auto Ancillaries</v>
          </cell>
          <cell r="E502" t="str">
            <v>2020-21</v>
          </cell>
          <cell r="F502">
            <v>58.5</v>
          </cell>
        </row>
        <row r="503">
          <cell r="C503" t="str">
            <v>INE044A01036</v>
          </cell>
          <cell r="E503" t="str">
            <v>2020-21</v>
          </cell>
          <cell r="F503">
            <v>59.9</v>
          </cell>
        </row>
        <row r="504">
          <cell r="C504" t="str">
            <v>INE387A01021</v>
          </cell>
          <cell r="D504" t="str">
            <v>Fastener</v>
          </cell>
          <cell r="E504" t="str">
            <v>2020-21</v>
          </cell>
          <cell r="F504">
            <v>56</v>
          </cell>
        </row>
        <row r="505">
          <cell r="C505" t="str">
            <v>INE399C01030</v>
          </cell>
          <cell r="D505" t="str">
            <v>Auto Ancillaries</v>
          </cell>
          <cell r="E505" t="str">
            <v>2020-21</v>
          </cell>
          <cell r="F505">
            <v>53.3</v>
          </cell>
        </row>
        <row r="506">
          <cell r="C506" t="str">
            <v>INE195A01028</v>
          </cell>
          <cell r="D506" t="str">
            <v>Plastic Products</v>
          </cell>
          <cell r="E506" t="str">
            <v>2020-21</v>
          </cell>
          <cell r="F506">
            <v>54.3</v>
          </cell>
        </row>
        <row r="507">
          <cell r="C507" t="str">
            <v>INE663A01033</v>
          </cell>
          <cell r="D507" t="str">
            <v>Petrochemicals</v>
          </cell>
          <cell r="E507" t="str">
            <v>2020-21</v>
          </cell>
          <cell r="F507">
            <v>52.4</v>
          </cell>
        </row>
        <row r="508">
          <cell r="C508" t="str">
            <v>INE398R01022</v>
          </cell>
          <cell r="D508" t="str">
            <v>Healthcare Reasearch/ Analytics/ Technology</v>
          </cell>
          <cell r="E508" t="str">
            <v>2020-21</v>
          </cell>
          <cell r="F508">
            <v>63.5</v>
          </cell>
        </row>
        <row r="509">
          <cell r="C509" t="str">
            <v>INE092A01019</v>
          </cell>
          <cell r="D509" t="str">
            <v>Chemicals - Inorganic</v>
          </cell>
          <cell r="E509" t="str">
            <v>2020-21</v>
          </cell>
          <cell r="F509">
            <v>68.400000000000006</v>
          </cell>
        </row>
        <row r="510">
          <cell r="C510" t="str">
            <v>INE151A01013</v>
          </cell>
          <cell r="D510" t="str">
            <v>Telecom - Services</v>
          </cell>
          <cell r="E510" t="str">
            <v>2020-21</v>
          </cell>
          <cell r="F510">
            <v>68.8</v>
          </cell>
        </row>
        <row r="511">
          <cell r="C511" t="str">
            <v>INE467B01029</v>
          </cell>
          <cell r="D511" t="str">
            <v>Computers - Software</v>
          </cell>
          <cell r="E511" t="str">
            <v>2020-21</v>
          </cell>
          <cell r="F511">
            <v>71.599999999999994</v>
          </cell>
        </row>
        <row r="512">
          <cell r="C512" t="str">
            <v>INE192A01025</v>
          </cell>
          <cell r="D512" t="str">
            <v>Tea &amp; Coffee</v>
          </cell>
          <cell r="E512" t="str">
            <v>2020-21</v>
          </cell>
          <cell r="F512">
            <v>63.4</v>
          </cell>
        </row>
        <row r="513">
          <cell r="C513" t="str">
            <v>INE670A01012</v>
          </cell>
          <cell r="D513" t="str">
            <v>Computers - Software</v>
          </cell>
          <cell r="E513" t="str">
            <v>2020-21</v>
          </cell>
          <cell r="F513">
            <v>63.7</v>
          </cell>
        </row>
        <row r="514">
          <cell r="C514" t="str">
            <v>INE155A01022</v>
          </cell>
          <cell r="D514" t="str">
            <v>Passenger/Utility Vehicles</v>
          </cell>
          <cell r="E514" t="str">
            <v>2020-21</v>
          </cell>
          <cell r="F514">
            <v>69.2</v>
          </cell>
        </row>
        <row r="515">
          <cell r="C515" t="str">
            <v>INE245A01021</v>
          </cell>
          <cell r="D515" t="str">
            <v>Power</v>
          </cell>
          <cell r="E515" t="str">
            <v>2020-21</v>
          </cell>
          <cell r="F515">
            <v>70.400000000000006</v>
          </cell>
        </row>
        <row r="516">
          <cell r="C516" t="str">
            <v>INE674A01014</v>
          </cell>
          <cell r="D516" t="str">
            <v>Sponge Iron</v>
          </cell>
          <cell r="E516" t="str">
            <v>2020-21</v>
          </cell>
          <cell r="F516">
            <v>65.900000000000006</v>
          </cell>
        </row>
        <row r="517">
          <cell r="C517" t="str">
            <v>INE778U01029</v>
          </cell>
          <cell r="D517" t="str">
            <v>Fabrics And Garments</v>
          </cell>
          <cell r="E517" t="str">
            <v>2020-21</v>
          </cell>
          <cell r="F517">
            <v>62.9</v>
          </cell>
        </row>
        <row r="518">
          <cell r="C518" t="str">
            <v>INE669C01036</v>
          </cell>
          <cell r="D518" t="str">
            <v>Computers - Software</v>
          </cell>
          <cell r="E518" t="str">
            <v>2020-21</v>
          </cell>
          <cell r="F518">
            <v>74.599999999999994</v>
          </cell>
        </row>
        <row r="519">
          <cell r="C519" t="str">
            <v>INE286K01024</v>
          </cell>
          <cell r="E519" t="str">
            <v>2020-21</v>
          </cell>
          <cell r="F519">
            <v>56.5</v>
          </cell>
        </row>
        <row r="520">
          <cell r="C520" t="str">
            <v>INE017A01032</v>
          </cell>
          <cell r="D520" t="str">
            <v>Shipping</v>
          </cell>
          <cell r="E520" t="str">
            <v>2020-21</v>
          </cell>
          <cell r="F520">
            <v>60</v>
          </cell>
        </row>
        <row r="521">
          <cell r="C521" t="str">
            <v>INE053A01029</v>
          </cell>
          <cell r="D521" t="str">
            <v>Hotels Restaurants Resorts</v>
          </cell>
          <cell r="E521" t="str">
            <v>2020-21</v>
          </cell>
          <cell r="F521">
            <v>68.400000000000006</v>
          </cell>
        </row>
        <row r="522">
          <cell r="C522" t="str">
            <v>INE152A01029</v>
          </cell>
          <cell r="D522" t="str">
            <v>Power Equipment</v>
          </cell>
          <cell r="E522" t="str">
            <v>2020-21</v>
          </cell>
          <cell r="F522">
            <v>56.8</v>
          </cell>
        </row>
        <row r="523">
          <cell r="C523" t="str">
            <v>INE280A01028</v>
          </cell>
          <cell r="D523" t="str">
            <v>Gems Jewellery And Watches</v>
          </cell>
          <cell r="E523" t="str">
            <v>2020-21</v>
          </cell>
          <cell r="F523">
            <v>67</v>
          </cell>
        </row>
        <row r="524">
          <cell r="C524" t="str">
            <v>INE685A01028</v>
          </cell>
          <cell r="D524" t="str">
            <v>Pharmaceuticals</v>
          </cell>
          <cell r="E524" t="str">
            <v>2020-21</v>
          </cell>
          <cell r="F524">
            <v>56.5</v>
          </cell>
        </row>
        <row r="525">
          <cell r="C525" t="str">
            <v>INE849A01020</v>
          </cell>
          <cell r="D525" t="str">
            <v>Speciality Retail</v>
          </cell>
          <cell r="E525" t="str">
            <v>2020-21</v>
          </cell>
          <cell r="F525">
            <v>66.2</v>
          </cell>
        </row>
        <row r="526">
          <cell r="C526" t="str">
            <v>INE974X01010</v>
          </cell>
          <cell r="D526" t="str">
            <v>Auto Ancillaries</v>
          </cell>
          <cell r="E526" t="str">
            <v>2020-21</v>
          </cell>
          <cell r="F526">
            <v>60.6</v>
          </cell>
        </row>
        <row r="527">
          <cell r="C527" t="str">
            <v>INE494B01023</v>
          </cell>
          <cell r="D527" t="str">
            <v>Motor Cycles/Scooters</v>
          </cell>
          <cell r="E527" t="str">
            <v>2020-21</v>
          </cell>
          <cell r="F527">
            <v>61.9</v>
          </cell>
        </row>
        <row r="528">
          <cell r="C528" t="str">
            <v>INE686F01025</v>
          </cell>
          <cell r="D528" t="str">
            <v>Brew/Distilleries</v>
          </cell>
          <cell r="E528" t="str">
            <v>2020-21</v>
          </cell>
          <cell r="F528">
            <v>54.9</v>
          </cell>
        </row>
        <row r="529">
          <cell r="C529" t="str">
            <v>INE854D01024</v>
          </cell>
          <cell r="D529" t="str">
            <v>Brew/Distilleries</v>
          </cell>
          <cell r="E529" t="str">
            <v>2020-21</v>
          </cell>
          <cell r="F529">
            <v>58.7</v>
          </cell>
        </row>
        <row r="530">
          <cell r="C530" t="str">
            <v>INE628A01036</v>
          </cell>
          <cell r="D530" t="str">
            <v>Pesticides And Agrochemicals</v>
          </cell>
          <cell r="E530" t="str">
            <v>2020-21</v>
          </cell>
          <cell r="F530">
            <v>63.6</v>
          </cell>
        </row>
        <row r="531">
          <cell r="C531" t="str">
            <v>INE665J01013</v>
          </cell>
          <cell r="D531" t="str">
            <v>Diversified Retail</v>
          </cell>
          <cell r="E531" t="str">
            <v>2020-21</v>
          </cell>
          <cell r="F531">
            <v>60.1</v>
          </cell>
        </row>
        <row r="532">
          <cell r="C532" t="str">
            <v>INE764D01017</v>
          </cell>
          <cell r="D532" t="str">
            <v>Tractors</v>
          </cell>
          <cell r="E532" t="str">
            <v>2020-21</v>
          </cell>
          <cell r="F532">
            <v>53</v>
          </cell>
        </row>
        <row r="533">
          <cell r="C533" t="str">
            <v>INE665L01035</v>
          </cell>
          <cell r="D533" t="str">
            <v>Auto Ancillaries</v>
          </cell>
          <cell r="E533" t="str">
            <v>2020-21</v>
          </cell>
          <cell r="F533">
            <v>54.5</v>
          </cell>
        </row>
        <row r="534">
          <cell r="C534" t="str">
            <v>INE200M01021</v>
          </cell>
          <cell r="D534" t="str">
            <v>Beverages</v>
          </cell>
          <cell r="E534" t="str">
            <v>2020-21</v>
          </cell>
          <cell r="F534">
            <v>55.8</v>
          </cell>
        </row>
        <row r="535">
          <cell r="C535" t="str">
            <v>INE205A01025</v>
          </cell>
          <cell r="D535" t="str">
            <v>Aluminium</v>
          </cell>
          <cell r="E535" t="str">
            <v>2020-21</v>
          </cell>
          <cell r="F535">
            <v>46.3</v>
          </cell>
        </row>
        <row r="536">
          <cell r="C536" t="str">
            <v>INE054A01027</v>
          </cell>
          <cell r="D536" t="str">
            <v>Plastic Products - Consumer</v>
          </cell>
          <cell r="E536" t="str">
            <v>2020-21</v>
          </cell>
          <cell r="F536">
            <v>61.8</v>
          </cell>
        </row>
        <row r="537">
          <cell r="C537" t="str">
            <v>INE226A01021</v>
          </cell>
          <cell r="D537" t="str">
            <v>Air Conditioner</v>
          </cell>
          <cell r="E537" t="str">
            <v>2020-21</v>
          </cell>
          <cell r="F537">
            <v>70.3</v>
          </cell>
        </row>
        <row r="538">
          <cell r="C538" t="str">
            <v>INE716A01013</v>
          </cell>
          <cell r="D538" t="str">
            <v>Home Appliances Housewares</v>
          </cell>
          <cell r="E538" t="str">
            <v>2020-21</v>
          </cell>
          <cell r="F538">
            <v>62.5</v>
          </cell>
        </row>
        <row r="539">
          <cell r="C539" t="str">
            <v>INE528G01035</v>
          </cell>
          <cell r="D539" t="str">
            <v>Private Sector Bank</v>
          </cell>
          <cell r="E539" t="str">
            <v>2020-21</v>
          </cell>
          <cell r="F539">
            <v>64.2</v>
          </cell>
        </row>
        <row r="540">
          <cell r="C540" t="str">
            <v>INE840M01016</v>
          </cell>
          <cell r="D540" t="str">
            <v>Fertilisers</v>
          </cell>
          <cell r="E540" t="str">
            <v>2020-21</v>
          </cell>
          <cell r="F540">
            <v>51.3</v>
          </cell>
        </row>
        <row r="541">
          <cell r="C541" t="str">
            <v>INE010B01027</v>
          </cell>
          <cell r="D541" t="str">
            <v>Pharmaceuticals</v>
          </cell>
          <cell r="E541" t="str">
            <v>2020-21</v>
          </cell>
          <cell r="F541">
            <v>51.7</v>
          </cell>
        </row>
        <row r="542">
          <cell r="C542" t="str">
            <v>INE768C01010</v>
          </cell>
          <cell r="D542" t="str">
            <v>Consumer Products</v>
          </cell>
          <cell r="E542" t="str">
            <v>2020-21</v>
          </cell>
          <cell r="F542">
            <v>51.7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zoomScale="85" zoomScaleNormal="85" workbookViewId="0">
      <pane ySplit="6" topLeftCell="A130" activePane="bottomLeft" state="frozen"/>
      <selection pane="bottomLeft" activeCell="C11" sqref="C11"/>
    </sheetView>
  </sheetViews>
  <sheetFormatPr defaultRowHeight="15"/>
  <cols>
    <col min="1" max="1" width="9.140625" style="11" customWidth="1"/>
    <col min="2" max="2" width="23" customWidth="1"/>
    <col min="3" max="3" width="50" customWidth="1"/>
    <col min="4" max="4" width="27.28515625" customWidth="1"/>
    <col min="5" max="5" width="34.85546875" customWidth="1"/>
    <col min="6" max="6" width="45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134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135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478950</v>
      </c>
      <c r="G11" s="6">
        <v>12214.42</v>
      </c>
      <c r="H11" s="8">
        <v>9.8000000000000007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696500</v>
      </c>
      <c r="G12" s="6">
        <v>11850.25</v>
      </c>
      <c r="H12" s="8">
        <v>9.51</v>
      </c>
    </row>
    <row r="13" spans="1:8" ht="15.75">
      <c r="A13" s="13">
        <v>3</v>
      </c>
      <c r="B13" s="6" t="s">
        <v>138</v>
      </c>
      <c r="C13" s="6" t="s">
        <v>139</v>
      </c>
      <c r="D13" s="6" t="s">
        <v>18</v>
      </c>
      <c r="E13" s="6" t="s">
        <v>140</v>
      </c>
      <c r="F13" s="6">
        <v>95500</v>
      </c>
      <c r="G13" s="6">
        <v>7921.49</v>
      </c>
      <c r="H13" s="8">
        <v>6.36</v>
      </c>
    </row>
    <row r="14" spans="1:8" ht="15.75">
      <c r="A14" s="13">
        <v>4</v>
      </c>
      <c r="B14" s="6" t="s">
        <v>141</v>
      </c>
      <c r="C14" s="6" t="s">
        <v>142</v>
      </c>
      <c r="D14" s="6" t="s">
        <v>18</v>
      </c>
      <c r="E14" s="6" t="s">
        <v>19</v>
      </c>
      <c r="F14" s="6">
        <v>1339350</v>
      </c>
      <c r="G14" s="6">
        <v>7672.47</v>
      </c>
      <c r="H14" s="8">
        <v>6.16</v>
      </c>
    </row>
    <row r="15" spans="1:8" ht="15.75">
      <c r="A15" s="13">
        <v>5</v>
      </c>
      <c r="B15" s="6" t="s">
        <v>143</v>
      </c>
      <c r="C15" s="6" t="s">
        <v>144</v>
      </c>
      <c r="D15" s="6" t="s">
        <v>18</v>
      </c>
      <c r="E15" s="6" t="s">
        <v>145</v>
      </c>
      <c r="F15" s="6">
        <v>3993500</v>
      </c>
      <c r="G15" s="6">
        <v>7553.71</v>
      </c>
      <c r="H15" s="8">
        <v>6.06</v>
      </c>
    </row>
    <row r="16" spans="1:8" ht="15.75">
      <c r="A16" s="13">
        <v>6</v>
      </c>
      <c r="B16" s="6" t="s">
        <v>146</v>
      </c>
      <c r="C16" s="6" t="s">
        <v>147</v>
      </c>
      <c r="D16" s="6" t="s">
        <v>18</v>
      </c>
      <c r="E16" s="6" t="s">
        <v>148</v>
      </c>
      <c r="F16" s="6">
        <v>126850</v>
      </c>
      <c r="G16" s="6">
        <v>6592.65</v>
      </c>
      <c r="H16" s="8">
        <v>5.29</v>
      </c>
    </row>
    <row r="17" spans="1:8" ht="15.75">
      <c r="A17" s="13">
        <v>7</v>
      </c>
      <c r="B17" s="6" t="s">
        <v>149</v>
      </c>
      <c r="C17" s="6" t="s">
        <v>150</v>
      </c>
      <c r="D17" s="6" t="s">
        <v>18</v>
      </c>
      <c r="E17" s="6" t="s">
        <v>151</v>
      </c>
      <c r="F17" s="6">
        <v>1019500</v>
      </c>
      <c r="G17" s="6">
        <v>5001.16</v>
      </c>
      <c r="H17" s="8">
        <v>4.01</v>
      </c>
    </row>
    <row r="18" spans="1:8" ht="15.75">
      <c r="A18" s="13">
        <v>8</v>
      </c>
      <c r="B18" s="6" t="s">
        <v>152</v>
      </c>
      <c r="C18" s="6" t="s">
        <v>153</v>
      </c>
      <c r="D18" s="6" t="s">
        <v>18</v>
      </c>
      <c r="E18" s="6" t="s">
        <v>22</v>
      </c>
      <c r="F18" s="6">
        <v>94500</v>
      </c>
      <c r="G18" s="6">
        <v>4875.82</v>
      </c>
      <c r="H18" s="8">
        <v>3.91</v>
      </c>
    </row>
    <row r="19" spans="1:8" ht="15.75">
      <c r="A19" s="13">
        <v>9</v>
      </c>
      <c r="B19" s="6" t="s">
        <v>154</v>
      </c>
      <c r="C19" s="6" t="s">
        <v>155</v>
      </c>
      <c r="D19" s="6" t="s">
        <v>18</v>
      </c>
      <c r="E19" s="6" t="s">
        <v>156</v>
      </c>
      <c r="F19" s="6">
        <v>920100</v>
      </c>
      <c r="G19" s="6">
        <v>3873.16</v>
      </c>
      <c r="H19" s="8">
        <v>3.11</v>
      </c>
    </row>
    <row r="20" spans="1:8" ht="15.75">
      <c r="A20" s="13">
        <v>10</v>
      </c>
      <c r="B20" s="6" t="s">
        <v>157</v>
      </c>
      <c r="C20" s="6" t="s">
        <v>158</v>
      </c>
      <c r="D20" s="6" t="s">
        <v>18</v>
      </c>
      <c r="E20" s="6" t="s">
        <v>151</v>
      </c>
      <c r="F20" s="6">
        <v>513378</v>
      </c>
      <c r="G20" s="6">
        <v>3489.94</v>
      </c>
      <c r="H20" s="8">
        <v>2.8</v>
      </c>
    </row>
    <row r="21" spans="1:8" ht="15.75">
      <c r="A21" s="13">
        <v>11</v>
      </c>
      <c r="B21" s="6" t="s">
        <v>159</v>
      </c>
      <c r="C21" s="6" t="s">
        <v>160</v>
      </c>
      <c r="D21" s="6" t="s">
        <v>18</v>
      </c>
      <c r="E21" s="6" t="s">
        <v>40</v>
      </c>
      <c r="F21" s="6">
        <v>12450</v>
      </c>
      <c r="G21" s="6">
        <v>2850.34</v>
      </c>
      <c r="H21" s="8">
        <v>2.29</v>
      </c>
    </row>
    <row r="22" spans="1:8" ht="15.75">
      <c r="A22" s="13">
        <v>12</v>
      </c>
      <c r="B22" s="6" t="s">
        <v>161</v>
      </c>
      <c r="C22" s="6" t="s">
        <v>162</v>
      </c>
      <c r="D22" s="6" t="s">
        <v>18</v>
      </c>
      <c r="E22" s="6" t="s">
        <v>163</v>
      </c>
      <c r="F22" s="6">
        <v>100500</v>
      </c>
      <c r="G22" s="6">
        <v>2487.9299999999998</v>
      </c>
      <c r="H22" s="8">
        <v>2</v>
      </c>
    </row>
    <row r="23" spans="1:8" ht="15.75">
      <c r="A23" s="13">
        <v>13</v>
      </c>
      <c r="B23" s="6" t="s">
        <v>164</v>
      </c>
      <c r="C23" s="6" t="s">
        <v>165</v>
      </c>
      <c r="D23" s="6" t="s">
        <v>18</v>
      </c>
      <c r="E23" s="6" t="s">
        <v>166</v>
      </c>
      <c r="F23" s="6">
        <v>269250</v>
      </c>
      <c r="G23" s="6">
        <v>2317.9699999999998</v>
      </c>
      <c r="H23" s="8">
        <v>1.86</v>
      </c>
    </row>
    <row r="24" spans="1:8" ht="15.75">
      <c r="A24" s="13">
        <v>14</v>
      </c>
      <c r="B24" s="6" t="s">
        <v>38</v>
      </c>
      <c r="C24" s="6" t="s">
        <v>39</v>
      </c>
      <c r="D24" s="6" t="s">
        <v>18</v>
      </c>
      <c r="E24" s="6" t="s">
        <v>40</v>
      </c>
      <c r="F24" s="6">
        <v>409151</v>
      </c>
      <c r="G24" s="6">
        <v>1709.43</v>
      </c>
      <c r="H24" s="8">
        <v>1.37</v>
      </c>
    </row>
    <row r="25" spans="1:8" ht="15.75">
      <c r="A25" s="13">
        <v>15</v>
      </c>
      <c r="B25" s="6" t="s">
        <v>167</v>
      </c>
      <c r="C25" s="6" t="s">
        <v>168</v>
      </c>
      <c r="D25" s="6" t="s">
        <v>18</v>
      </c>
      <c r="E25" s="6" t="s">
        <v>43</v>
      </c>
      <c r="F25" s="6">
        <v>5598</v>
      </c>
      <c r="G25" s="6">
        <v>1065.99</v>
      </c>
      <c r="H25" s="8">
        <v>0.86</v>
      </c>
    </row>
    <row r="26" spans="1:8" ht="15.75">
      <c r="A26" s="13">
        <v>16</v>
      </c>
      <c r="B26" s="6" t="s">
        <v>169</v>
      </c>
      <c r="C26" s="6" t="s">
        <v>170</v>
      </c>
      <c r="D26" s="6" t="s">
        <v>18</v>
      </c>
      <c r="E26" s="6" t="s">
        <v>171</v>
      </c>
      <c r="F26" s="6">
        <v>350000</v>
      </c>
      <c r="G26" s="6">
        <v>808.5</v>
      </c>
      <c r="H26" s="8">
        <v>0.65</v>
      </c>
    </row>
    <row r="27" spans="1:8" ht="15.75">
      <c r="A27" s="13">
        <v>17</v>
      </c>
      <c r="B27" s="6" t="s">
        <v>172</v>
      </c>
      <c r="C27" s="6" t="s">
        <v>173</v>
      </c>
      <c r="D27" s="6" t="s">
        <v>18</v>
      </c>
      <c r="E27" s="6" t="s">
        <v>174</v>
      </c>
      <c r="F27" s="6">
        <v>130000</v>
      </c>
      <c r="G27" s="6">
        <v>587.08000000000004</v>
      </c>
      <c r="H27" s="8">
        <v>0.47</v>
      </c>
    </row>
    <row r="28" spans="1:8" ht="15.75">
      <c r="A28" s="13">
        <v>18</v>
      </c>
      <c r="B28" s="6" t="s">
        <v>175</v>
      </c>
      <c r="C28" s="6" t="s">
        <v>176</v>
      </c>
      <c r="D28" s="6" t="s">
        <v>18</v>
      </c>
      <c r="E28" s="6" t="s">
        <v>177</v>
      </c>
      <c r="F28" s="6">
        <v>65000</v>
      </c>
      <c r="G28" s="6">
        <v>571.19000000000005</v>
      </c>
      <c r="H28" s="8">
        <v>0.46</v>
      </c>
    </row>
    <row r="29" spans="1:8" ht="15.75">
      <c r="A29" s="12"/>
      <c r="B29" s="5" t="s">
        <v>3</v>
      </c>
      <c r="C29" s="5" t="s">
        <v>55</v>
      </c>
      <c r="D29" s="5" t="s">
        <v>3</v>
      </c>
      <c r="E29" s="5" t="s">
        <v>3</v>
      </c>
      <c r="F29" s="5" t="s">
        <v>3</v>
      </c>
      <c r="G29" s="5">
        <v>83443.5</v>
      </c>
      <c r="H29" s="7">
        <v>66.94</v>
      </c>
    </row>
    <row r="30" spans="1:8" ht="15.75">
      <c r="A30" s="12"/>
      <c r="B30" s="5" t="s">
        <v>3</v>
      </c>
      <c r="C30" s="5" t="s">
        <v>3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56</v>
      </c>
      <c r="D31" s="5" t="s">
        <v>3</v>
      </c>
      <c r="E31" s="5" t="s">
        <v>3</v>
      </c>
      <c r="F31" s="5" t="s">
        <v>3</v>
      </c>
      <c r="G31" s="5" t="s">
        <v>3</v>
      </c>
      <c r="H31" s="7" t="s">
        <v>3</v>
      </c>
    </row>
    <row r="32" spans="1:8" ht="15.75">
      <c r="A32" s="12"/>
      <c r="B32" s="5" t="s">
        <v>3</v>
      </c>
      <c r="C32" s="5" t="s">
        <v>55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57</v>
      </c>
      <c r="D33" s="5" t="s">
        <v>3</v>
      </c>
      <c r="E33" s="5" t="s">
        <v>3</v>
      </c>
      <c r="F33" s="5" t="s">
        <v>3</v>
      </c>
      <c r="G33" s="5">
        <v>83443.5</v>
      </c>
      <c r="H33" s="7">
        <v>66.94</v>
      </c>
    </row>
    <row r="34" spans="1:8" ht="15.75">
      <c r="A34" s="12"/>
      <c r="B34" s="5" t="s">
        <v>3</v>
      </c>
      <c r="C34" s="5" t="s">
        <v>3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58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59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3">
        <v>19</v>
      </c>
      <c r="B37" s="6" t="s">
        <v>178</v>
      </c>
      <c r="C37" s="6" t="s">
        <v>179</v>
      </c>
      <c r="D37" s="6" t="s">
        <v>18</v>
      </c>
      <c r="E37" s="6" t="s">
        <v>18</v>
      </c>
      <c r="F37" s="6">
        <v>393400</v>
      </c>
      <c r="G37" s="6">
        <v>4154.7</v>
      </c>
      <c r="H37" s="8">
        <v>3.33</v>
      </c>
    </row>
    <row r="38" spans="1:8" ht="15.75">
      <c r="A38" s="13">
        <v>20</v>
      </c>
      <c r="B38" s="6" t="s">
        <v>64</v>
      </c>
      <c r="C38" s="6" t="s">
        <v>65</v>
      </c>
      <c r="D38" s="6" t="s">
        <v>18</v>
      </c>
      <c r="E38" s="6" t="s">
        <v>18</v>
      </c>
      <c r="F38" s="6">
        <v>418000</v>
      </c>
      <c r="G38" s="6">
        <v>3679.24</v>
      </c>
      <c r="H38" s="8">
        <v>2.95</v>
      </c>
    </row>
    <row r="39" spans="1:8" ht="15.75">
      <c r="A39" s="13">
        <v>21</v>
      </c>
      <c r="B39" s="6" t="s">
        <v>180</v>
      </c>
      <c r="C39" s="6" t="s">
        <v>181</v>
      </c>
      <c r="D39" s="6" t="s">
        <v>18</v>
      </c>
      <c r="E39" s="6" t="s">
        <v>18</v>
      </c>
      <c r="F39" s="6">
        <v>1540000</v>
      </c>
      <c r="G39" s="6">
        <v>1732.5</v>
      </c>
      <c r="H39" s="8">
        <v>1.39</v>
      </c>
    </row>
    <row r="40" spans="1:8" ht="15.75">
      <c r="A40" s="13">
        <v>22</v>
      </c>
      <c r="B40" s="6" t="s">
        <v>182</v>
      </c>
      <c r="C40" s="6" t="s">
        <v>183</v>
      </c>
      <c r="D40" s="6" t="s">
        <v>18</v>
      </c>
      <c r="E40" s="6" t="s">
        <v>18</v>
      </c>
      <c r="F40" s="6">
        <v>143000</v>
      </c>
      <c r="G40" s="6">
        <v>1047.55</v>
      </c>
      <c r="H40" s="8">
        <v>0.84</v>
      </c>
    </row>
    <row r="41" spans="1:8" ht="15.75">
      <c r="A41" s="13">
        <v>23</v>
      </c>
      <c r="B41" s="6" t="s">
        <v>62</v>
      </c>
      <c r="C41" s="6" t="s">
        <v>63</v>
      </c>
      <c r="D41" s="6" t="s">
        <v>18</v>
      </c>
      <c r="E41" s="6" t="s">
        <v>18</v>
      </c>
      <c r="F41" s="6">
        <v>250000</v>
      </c>
      <c r="G41" s="6">
        <v>664.5</v>
      </c>
      <c r="H41" s="8">
        <v>0.53</v>
      </c>
    </row>
    <row r="42" spans="1:8" ht="15.75">
      <c r="A42" s="12"/>
      <c r="B42" s="5" t="s">
        <v>3</v>
      </c>
      <c r="C42" s="5" t="s">
        <v>55</v>
      </c>
      <c r="D42" s="5" t="s">
        <v>3</v>
      </c>
      <c r="E42" s="5" t="s">
        <v>3</v>
      </c>
      <c r="F42" s="5" t="s">
        <v>3</v>
      </c>
      <c r="G42" s="5">
        <v>11278.48</v>
      </c>
      <c r="H42" s="7">
        <v>9.0500000000000007</v>
      </c>
    </row>
    <row r="43" spans="1:8" ht="15.75">
      <c r="A43" s="12"/>
      <c r="B43" s="5" t="s">
        <v>3</v>
      </c>
      <c r="C43" s="5" t="s">
        <v>3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68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55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57</v>
      </c>
      <c r="D46" s="5" t="s">
        <v>3</v>
      </c>
      <c r="E46" s="5" t="s">
        <v>3</v>
      </c>
      <c r="F46" s="5" t="s">
        <v>3</v>
      </c>
      <c r="G46" s="5">
        <v>11278.48</v>
      </c>
      <c r="H46" s="7">
        <v>9.0500000000000007</v>
      </c>
    </row>
    <row r="47" spans="1:8" ht="15.75">
      <c r="A47" s="12"/>
      <c r="B47" s="5" t="s">
        <v>3</v>
      </c>
      <c r="C47" s="5" t="s">
        <v>3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69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70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3">
        <v>24</v>
      </c>
      <c r="B50" s="6" t="s">
        <v>184</v>
      </c>
      <c r="C50" s="6" t="s">
        <v>185</v>
      </c>
      <c r="D50" s="6" t="s">
        <v>186</v>
      </c>
      <c r="E50" s="6" t="s">
        <v>18</v>
      </c>
      <c r="F50" s="6">
        <v>4400000</v>
      </c>
      <c r="G50" s="6">
        <v>4228.2700000000004</v>
      </c>
      <c r="H50" s="8">
        <v>3.39</v>
      </c>
    </row>
    <row r="51" spans="1:8" ht="15.75">
      <c r="A51" s="13">
        <v>25</v>
      </c>
      <c r="B51" s="6" t="s">
        <v>187</v>
      </c>
      <c r="C51" s="6" t="s">
        <v>188</v>
      </c>
      <c r="D51" s="6" t="s">
        <v>186</v>
      </c>
      <c r="E51" s="6" t="s">
        <v>18</v>
      </c>
      <c r="F51" s="6">
        <v>2000000</v>
      </c>
      <c r="G51" s="6">
        <v>2020.36</v>
      </c>
      <c r="H51" s="8">
        <v>1.62</v>
      </c>
    </row>
    <row r="52" spans="1:8" ht="15.75">
      <c r="A52" s="13">
        <v>26</v>
      </c>
      <c r="B52" s="6" t="s">
        <v>189</v>
      </c>
      <c r="C52" s="6" t="s">
        <v>190</v>
      </c>
      <c r="D52" s="6" t="s">
        <v>186</v>
      </c>
      <c r="E52" s="6" t="s">
        <v>18</v>
      </c>
      <c r="F52" s="6">
        <v>1833600</v>
      </c>
      <c r="G52" s="6">
        <v>1754.84</v>
      </c>
      <c r="H52" s="8">
        <v>1.41</v>
      </c>
    </row>
    <row r="53" spans="1:8" ht="15.75">
      <c r="A53" s="13">
        <v>27</v>
      </c>
      <c r="B53" s="6" t="s">
        <v>191</v>
      </c>
      <c r="C53" s="6" t="s">
        <v>192</v>
      </c>
      <c r="D53" s="6" t="s">
        <v>186</v>
      </c>
      <c r="E53" s="6" t="s">
        <v>18</v>
      </c>
      <c r="F53" s="6">
        <v>1000000</v>
      </c>
      <c r="G53" s="6">
        <v>1012.41</v>
      </c>
      <c r="H53" s="8">
        <v>0.81</v>
      </c>
    </row>
    <row r="54" spans="1:8" ht="15.75">
      <c r="A54" s="12"/>
      <c r="B54" s="5" t="s">
        <v>3</v>
      </c>
      <c r="C54" s="5" t="s">
        <v>55</v>
      </c>
      <c r="D54" s="5" t="s">
        <v>3</v>
      </c>
      <c r="E54" s="5" t="s">
        <v>3</v>
      </c>
      <c r="F54" s="5" t="s">
        <v>3</v>
      </c>
      <c r="G54" s="5">
        <v>9015.8799999999992</v>
      </c>
      <c r="H54" s="7">
        <v>7.23</v>
      </c>
    </row>
    <row r="55" spans="1:8" ht="15.75">
      <c r="A55" s="12"/>
      <c r="B55" s="5" t="s">
        <v>3</v>
      </c>
      <c r="C55" s="5" t="s">
        <v>3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71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55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72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57</v>
      </c>
      <c r="D61" s="5" t="s">
        <v>3</v>
      </c>
      <c r="E61" s="5" t="s">
        <v>3</v>
      </c>
      <c r="F61" s="5" t="s">
        <v>3</v>
      </c>
      <c r="G61" s="5">
        <v>9015.8799999999992</v>
      </c>
      <c r="H61" s="7">
        <v>7.23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73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74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75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3">
        <v>28</v>
      </c>
      <c r="B68" s="6" t="s">
        <v>193</v>
      </c>
      <c r="C68" s="6" t="s">
        <v>194</v>
      </c>
      <c r="D68" s="6" t="s">
        <v>195</v>
      </c>
      <c r="E68" s="6" t="s">
        <v>18</v>
      </c>
      <c r="F68" s="6">
        <v>2500000</v>
      </c>
      <c r="G68" s="6">
        <v>2466.2199999999998</v>
      </c>
      <c r="H68" s="8">
        <v>1.98</v>
      </c>
    </row>
    <row r="69" spans="1:8" ht="15.75">
      <c r="A69" s="12"/>
      <c r="B69" s="5" t="s">
        <v>3</v>
      </c>
      <c r="C69" s="5" t="s">
        <v>55</v>
      </c>
      <c r="D69" s="5" t="s">
        <v>3</v>
      </c>
      <c r="E69" s="5" t="s">
        <v>3</v>
      </c>
      <c r="F69" s="5" t="s">
        <v>3</v>
      </c>
      <c r="G69" s="5">
        <v>2466.2199999999998</v>
      </c>
      <c r="H69" s="7">
        <v>1.98</v>
      </c>
    </row>
    <row r="70" spans="1:8" ht="15.75">
      <c r="A70" s="12"/>
      <c r="B70" s="5" t="s">
        <v>3</v>
      </c>
      <c r="C70" s="5" t="s">
        <v>3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76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3">
        <v>29</v>
      </c>
      <c r="B72" s="6" t="s">
        <v>77</v>
      </c>
      <c r="C72" s="6" t="s">
        <v>78</v>
      </c>
      <c r="D72" s="6" t="s">
        <v>79</v>
      </c>
      <c r="E72" s="6" t="s">
        <v>18</v>
      </c>
      <c r="F72" s="6">
        <v>3000000</v>
      </c>
      <c r="G72" s="6">
        <v>2963.15</v>
      </c>
      <c r="H72" s="8">
        <v>2.38</v>
      </c>
    </row>
    <row r="73" spans="1:8" ht="15.75">
      <c r="A73" s="13">
        <v>30</v>
      </c>
      <c r="B73" s="6" t="s">
        <v>196</v>
      </c>
      <c r="C73" s="6" t="s">
        <v>197</v>
      </c>
      <c r="D73" s="6" t="s">
        <v>79</v>
      </c>
      <c r="E73" s="6" t="s">
        <v>18</v>
      </c>
      <c r="F73" s="6">
        <v>2030000</v>
      </c>
      <c r="G73" s="6">
        <v>2007.36</v>
      </c>
      <c r="H73" s="8">
        <v>1.61</v>
      </c>
    </row>
    <row r="74" spans="1:8" ht="15.75">
      <c r="A74" s="13">
        <v>31</v>
      </c>
      <c r="B74" s="6" t="s">
        <v>198</v>
      </c>
      <c r="C74" s="6" t="s">
        <v>199</v>
      </c>
      <c r="D74" s="6" t="s">
        <v>79</v>
      </c>
      <c r="E74" s="6" t="s">
        <v>18</v>
      </c>
      <c r="F74" s="6">
        <v>1860800</v>
      </c>
      <c r="G74" s="6">
        <v>1333.36</v>
      </c>
      <c r="H74" s="8">
        <v>1.07</v>
      </c>
    </row>
    <row r="75" spans="1:8" ht="15.75">
      <c r="A75" s="13">
        <v>32</v>
      </c>
      <c r="B75" s="6" t="s">
        <v>200</v>
      </c>
      <c r="C75" s="6" t="s">
        <v>201</v>
      </c>
      <c r="D75" s="6" t="s">
        <v>79</v>
      </c>
      <c r="E75" s="6" t="s">
        <v>18</v>
      </c>
      <c r="F75" s="6">
        <v>1200000</v>
      </c>
      <c r="G75" s="6">
        <v>1183.76</v>
      </c>
      <c r="H75" s="8">
        <v>0.95</v>
      </c>
    </row>
    <row r="76" spans="1:8" ht="15.75">
      <c r="A76" s="12"/>
      <c r="B76" s="5" t="s">
        <v>3</v>
      </c>
      <c r="C76" s="5" t="s">
        <v>55</v>
      </c>
      <c r="D76" s="5" t="s">
        <v>3</v>
      </c>
      <c r="E76" s="5" t="s">
        <v>3</v>
      </c>
      <c r="F76" s="5" t="s">
        <v>3</v>
      </c>
      <c r="G76" s="5">
        <v>7487.63</v>
      </c>
      <c r="H76" s="7">
        <v>6.01</v>
      </c>
    </row>
    <row r="77" spans="1:8" ht="15.75">
      <c r="A77" s="12"/>
      <c r="B77" s="5" t="s">
        <v>3</v>
      </c>
      <c r="C77" s="5" t="s">
        <v>57</v>
      </c>
      <c r="D77" s="5" t="s">
        <v>3</v>
      </c>
      <c r="E77" s="5" t="s">
        <v>3</v>
      </c>
      <c r="F77" s="5" t="s">
        <v>3</v>
      </c>
      <c r="G77" s="5">
        <v>9953.84</v>
      </c>
      <c r="H77" s="7">
        <v>7.99</v>
      </c>
    </row>
    <row r="78" spans="1:8" ht="15.75">
      <c r="A78" s="12"/>
      <c r="B78" s="5" t="s">
        <v>3</v>
      </c>
      <c r="C78" s="5" t="s">
        <v>3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80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3">
        <v>33</v>
      </c>
      <c r="B80" s="6" t="s">
        <v>82</v>
      </c>
      <c r="C80" s="6" t="s">
        <v>83</v>
      </c>
      <c r="D80" s="6" t="s">
        <v>18</v>
      </c>
      <c r="E80" s="6" t="s">
        <v>18</v>
      </c>
      <c r="F80" s="6">
        <v>9900000</v>
      </c>
      <c r="G80" s="6">
        <v>9900</v>
      </c>
      <c r="H80" s="8">
        <v>7.94</v>
      </c>
    </row>
    <row r="81" spans="1:8" ht="15.75">
      <c r="A81" s="12"/>
      <c r="B81" s="5" t="s">
        <v>3</v>
      </c>
      <c r="C81" s="5" t="s">
        <v>57</v>
      </c>
      <c r="D81" s="5" t="s">
        <v>3</v>
      </c>
      <c r="E81" s="5" t="s">
        <v>3</v>
      </c>
      <c r="F81" s="5" t="s">
        <v>3</v>
      </c>
      <c r="G81" s="5">
        <v>9900</v>
      </c>
      <c r="H81" s="7">
        <v>7.94</v>
      </c>
    </row>
    <row r="82" spans="1:8" ht="15.75">
      <c r="A82" s="12"/>
      <c r="B82" s="5"/>
      <c r="C82" s="5"/>
      <c r="D82" s="5"/>
      <c r="E82" s="5"/>
      <c r="F82" s="5"/>
      <c r="G82" s="5"/>
      <c r="H82" s="7"/>
    </row>
    <row r="83" spans="1:8" ht="15.75">
      <c r="A83" s="12"/>
      <c r="B83" s="5" t="s">
        <v>3</v>
      </c>
      <c r="C83" s="5" t="s">
        <v>81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84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3">
        <v>34</v>
      </c>
      <c r="B85" s="6" t="s">
        <v>202</v>
      </c>
      <c r="C85" s="6" t="s">
        <v>203</v>
      </c>
      <c r="D85" s="6" t="s">
        <v>18</v>
      </c>
      <c r="E85" s="6" t="s">
        <v>18</v>
      </c>
      <c r="F85" s="6">
        <v>4999750</v>
      </c>
      <c r="G85" s="6">
        <v>521.12</v>
      </c>
      <c r="H85" s="8">
        <v>0.42</v>
      </c>
    </row>
    <row r="86" spans="1:8" ht="15.75">
      <c r="A86" s="12"/>
      <c r="B86" s="5" t="s">
        <v>3</v>
      </c>
      <c r="C86" s="5" t="s">
        <v>55</v>
      </c>
      <c r="D86" s="5" t="s">
        <v>3</v>
      </c>
      <c r="E86" s="5" t="s">
        <v>3</v>
      </c>
      <c r="F86" s="5" t="s">
        <v>3</v>
      </c>
      <c r="G86" s="5">
        <v>521.12</v>
      </c>
      <c r="H86" s="7">
        <v>0.42</v>
      </c>
    </row>
    <row r="87" spans="1:8" ht="15.75">
      <c r="A87" s="12"/>
      <c r="B87" s="5" t="s">
        <v>3</v>
      </c>
      <c r="C87" s="5" t="s">
        <v>3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85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3">
        <v>35</v>
      </c>
      <c r="B89" s="6" t="s">
        <v>86</v>
      </c>
      <c r="C89" s="6" t="s">
        <v>87</v>
      </c>
      <c r="D89" s="6" t="s">
        <v>18</v>
      </c>
      <c r="E89" s="6" t="s">
        <v>18</v>
      </c>
      <c r="F89" s="6">
        <v>70201.8</v>
      </c>
      <c r="G89" s="6">
        <v>7017.58</v>
      </c>
      <c r="H89" s="8">
        <v>5.63</v>
      </c>
    </row>
    <row r="90" spans="1:8" ht="15.75">
      <c r="A90" s="12"/>
      <c r="B90" s="5" t="s">
        <v>3</v>
      </c>
      <c r="C90" s="5" t="s">
        <v>55</v>
      </c>
      <c r="D90" s="5" t="s">
        <v>3</v>
      </c>
      <c r="E90" s="5" t="s">
        <v>3</v>
      </c>
      <c r="F90" s="5" t="s">
        <v>3</v>
      </c>
      <c r="G90" s="5">
        <v>7017.58</v>
      </c>
      <c r="H90" s="7">
        <v>5.63</v>
      </c>
    </row>
    <row r="91" spans="1:8" ht="15.75">
      <c r="A91" s="12"/>
      <c r="B91" s="5" t="s">
        <v>3</v>
      </c>
      <c r="C91" s="5" t="s">
        <v>3</v>
      </c>
      <c r="D91" s="5" t="s">
        <v>3</v>
      </c>
      <c r="E91" s="5" t="s">
        <v>3</v>
      </c>
      <c r="F91" s="5" t="s">
        <v>3</v>
      </c>
      <c r="G91" s="5" t="s">
        <v>3</v>
      </c>
      <c r="H91" s="7" t="s">
        <v>3</v>
      </c>
    </row>
    <row r="92" spans="1:8" ht="15.75">
      <c r="A92" s="12"/>
      <c r="B92" s="5" t="s">
        <v>3</v>
      </c>
      <c r="C92" s="5" t="s">
        <v>88</v>
      </c>
      <c r="D92" s="5" t="s">
        <v>3</v>
      </c>
      <c r="E92" s="5" t="s">
        <v>3</v>
      </c>
      <c r="F92" s="5" t="s">
        <v>3</v>
      </c>
      <c r="G92" s="5" t="s">
        <v>3</v>
      </c>
      <c r="H92" s="7" t="s">
        <v>3</v>
      </c>
    </row>
    <row r="93" spans="1:8" ht="15.75">
      <c r="A93" s="13">
        <v>36</v>
      </c>
      <c r="B93" s="6" t="s">
        <v>3</v>
      </c>
      <c r="C93" s="6" t="s">
        <v>89</v>
      </c>
      <c r="D93" s="6" t="s">
        <v>18</v>
      </c>
      <c r="E93" s="6" t="s">
        <v>18</v>
      </c>
      <c r="F93" s="6" t="s">
        <v>3</v>
      </c>
      <c r="G93" s="6">
        <v>-6481.87</v>
      </c>
      <c r="H93" s="8">
        <v>-5.2</v>
      </c>
    </row>
    <row r="94" spans="1:8" ht="15.75">
      <c r="A94" s="12"/>
      <c r="B94" s="5" t="s">
        <v>3</v>
      </c>
      <c r="C94" s="5" t="s">
        <v>55</v>
      </c>
      <c r="D94" s="5" t="s">
        <v>3</v>
      </c>
      <c r="E94" s="5" t="s">
        <v>3</v>
      </c>
      <c r="F94" s="5" t="s">
        <v>3</v>
      </c>
      <c r="G94" s="5">
        <v>-6481.87</v>
      </c>
      <c r="H94" s="7">
        <v>-5.2</v>
      </c>
    </row>
    <row r="95" spans="1:8" ht="15.75">
      <c r="A95" s="12"/>
      <c r="B95" s="5" t="s">
        <v>3</v>
      </c>
      <c r="C95" s="5" t="s">
        <v>57</v>
      </c>
      <c r="D95" s="5" t="s">
        <v>3</v>
      </c>
      <c r="E95" s="5" t="s">
        <v>3</v>
      </c>
      <c r="F95" s="5" t="s">
        <v>3</v>
      </c>
      <c r="G95" s="5">
        <v>1056.83</v>
      </c>
      <c r="H95" s="7">
        <v>0.85</v>
      </c>
    </row>
    <row r="96" spans="1:8" ht="15.75">
      <c r="A96" s="12"/>
      <c r="B96" s="5" t="s">
        <v>3</v>
      </c>
      <c r="C96" s="5" t="s">
        <v>90</v>
      </c>
      <c r="D96" s="5" t="s">
        <v>3</v>
      </c>
      <c r="E96" s="5" t="s">
        <v>3</v>
      </c>
      <c r="F96" s="5" t="s">
        <v>3</v>
      </c>
      <c r="G96" s="5">
        <v>124648.53</v>
      </c>
      <c r="H96" s="5">
        <v>100</v>
      </c>
    </row>
    <row r="98" spans="2:6">
      <c r="B98" s="1" t="s">
        <v>91</v>
      </c>
    </row>
    <row r="99" spans="2:6">
      <c r="B99" s="9" t="s">
        <v>92</v>
      </c>
      <c r="C99" s="9"/>
      <c r="D99" s="9" t="s">
        <v>93</v>
      </c>
      <c r="E99" s="9"/>
      <c r="F99" s="9"/>
    </row>
    <row r="100" spans="2:6">
      <c r="B100" s="9" t="s">
        <v>94</v>
      </c>
      <c r="C100" s="9" t="s">
        <v>95</v>
      </c>
      <c r="D100" s="9" t="s">
        <v>96</v>
      </c>
      <c r="E100" s="9" t="s">
        <v>97</v>
      </c>
      <c r="F100" s="18" t="s">
        <v>803</v>
      </c>
    </row>
    <row r="101" spans="2:6">
      <c r="B101" s="9"/>
      <c r="C101" s="9"/>
      <c r="D101" s="9"/>
      <c r="E101" s="9"/>
      <c r="F101" s="9"/>
    </row>
    <row r="102" spans="2:6">
      <c r="B102" s="9" t="s">
        <v>98</v>
      </c>
      <c r="C102" s="9"/>
      <c r="D102" s="9"/>
      <c r="E102" s="9"/>
      <c r="F102" s="9"/>
    </row>
    <row r="103" spans="2:6">
      <c r="B103" s="10" t="s">
        <v>99</v>
      </c>
      <c r="C103" s="9"/>
      <c r="D103" s="9"/>
      <c r="E103" s="9"/>
      <c r="F103" s="9"/>
    </row>
    <row r="104" spans="2:6">
      <c r="B104" s="9" t="s">
        <v>100</v>
      </c>
      <c r="C104" s="9"/>
      <c r="D104" s="9"/>
      <c r="E104" s="9"/>
      <c r="F104" s="9"/>
    </row>
    <row r="105" spans="2:6">
      <c r="B105" s="9" t="s">
        <v>101</v>
      </c>
      <c r="C105" s="9"/>
      <c r="D105" s="9"/>
      <c r="E105" s="9"/>
      <c r="F105" s="9"/>
    </row>
    <row r="106" spans="2:6">
      <c r="B106" s="9" t="s">
        <v>102</v>
      </c>
      <c r="C106" s="9"/>
      <c r="D106" s="9"/>
      <c r="E106" s="9"/>
      <c r="F106" s="9"/>
    </row>
    <row r="107" spans="2:6">
      <c r="B107" s="9" t="s">
        <v>103</v>
      </c>
      <c r="C107" s="9"/>
      <c r="D107" s="9"/>
      <c r="E107" s="9"/>
      <c r="F107" s="9"/>
    </row>
    <row r="108" spans="2:6">
      <c r="B108" s="9" t="s">
        <v>104</v>
      </c>
      <c r="C108" s="9"/>
      <c r="D108" s="9"/>
      <c r="E108" s="9"/>
      <c r="F108" s="9"/>
    </row>
    <row r="109" spans="2:6">
      <c r="B109" s="9"/>
      <c r="C109" s="9"/>
      <c r="D109" s="9"/>
      <c r="E109" s="9"/>
      <c r="F109" s="9"/>
    </row>
    <row r="110" spans="2:6">
      <c r="B110" s="9" t="s">
        <v>105</v>
      </c>
      <c r="C110" s="9"/>
      <c r="D110" s="9" t="s">
        <v>93</v>
      </c>
      <c r="E110" s="9"/>
      <c r="F110" s="9"/>
    </row>
    <row r="111" spans="2:6">
      <c r="B111" s="30" t="s">
        <v>94</v>
      </c>
      <c r="C111" s="30" t="s">
        <v>95</v>
      </c>
      <c r="D111" s="30" t="s">
        <v>96</v>
      </c>
      <c r="E111" s="30" t="s">
        <v>97</v>
      </c>
      <c r="F111" s="18" t="s">
        <v>804</v>
      </c>
    </row>
    <row r="112" spans="2:6">
      <c r="B112" s="20" t="s">
        <v>774</v>
      </c>
      <c r="C112" s="34" t="s">
        <v>775</v>
      </c>
      <c r="D112" s="33">
        <v>873.36860000000001</v>
      </c>
      <c r="E112" s="32">
        <v>880.2</v>
      </c>
      <c r="F112" s="57">
        <v>694015732.79999995</v>
      </c>
    </row>
    <row r="113" spans="2:6">
      <c r="B113" s="32" t="s">
        <v>773</v>
      </c>
      <c r="C113" s="35" t="s">
        <v>775</v>
      </c>
      <c r="D113" s="33">
        <v>111.80880000000001</v>
      </c>
      <c r="E113" s="32">
        <v>112.5</v>
      </c>
      <c r="F113" s="58"/>
    </row>
    <row r="114" spans="2:6">
      <c r="B114" s="32" t="s">
        <v>788</v>
      </c>
      <c r="C114" s="36" t="s">
        <v>775</v>
      </c>
      <c r="D114" s="33">
        <v>1035.1864818505337</v>
      </c>
      <c r="E114" s="32">
        <v>1056.0999999999999</v>
      </c>
      <c r="F114" s="58"/>
    </row>
    <row r="115" spans="2:6">
      <c r="B115" s="32" t="s">
        <v>784</v>
      </c>
      <c r="C115" s="36" t="s">
        <v>775</v>
      </c>
      <c r="D115" s="33">
        <v>263.15199999999999</v>
      </c>
      <c r="E115" s="32">
        <v>265.8</v>
      </c>
      <c r="F115" s="58"/>
    </row>
    <row r="116" spans="2:6">
      <c r="B116" s="20" t="s">
        <v>771</v>
      </c>
      <c r="C116" s="36" t="s">
        <v>775</v>
      </c>
      <c r="D116" s="33">
        <v>714.82501538461531</v>
      </c>
      <c r="E116" s="32">
        <v>732.55</v>
      </c>
      <c r="F116" s="59"/>
    </row>
    <row r="117" spans="2:6">
      <c r="B117" s="31"/>
      <c r="C117" s="9"/>
      <c r="D117" s="31"/>
      <c r="E117" s="31"/>
      <c r="F117" s="9"/>
    </row>
    <row r="118" spans="2:6">
      <c r="B118" s="9" t="s">
        <v>106</v>
      </c>
      <c r="C118" s="9"/>
      <c r="D118" s="51">
        <v>9.0500000000000007</v>
      </c>
      <c r="E118" s="52"/>
      <c r="F118" s="53"/>
    </row>
    <row r="119" spans="2:6">
      <c r="B119" s="10" t="s">
        <v>107</v>
      </c>
      <c r="C119" s="9"/>
      <c r="D119" s="9"/>
      <c r="E119" s="9"/>
      <c r="F119" s="9"/>
    </row>
    <row r="120" spans="2:6">
      <c r="B120" s="9" t="s">
        <v>108</v>
      </c>
      <c r="C120" s="9"/>
      <c r="D120" s="51">
        <v>700</v>
      </c>
      <c r="E120" s="52"/>
      <c r="F120" s="53"/>
    </row>
    <row r="121" spans="2:6">
      <c r="B121" s="9" t="s">
        <v>109</v>
      </c>
      <c r="C121" s="9"/>
      <c r="D121" s="51">
        <v>700</v>
      </c>
      <c r="E121" s="52"/>
      <c r="F121" s="53"/>
    </row>
    <row r="122" spans="2:6">
      <c r="B122" s="9" t="s">
        <v>110</v>
      </c>
      <c r="C122" s="9"/>
      <c r="D122" s="51">
        <v>523280467.64999998</v>
      </c>
      <c r="E122" s="52"/>
      <c r="F122" s="53"/>
    </row>
    <row r="123" spans="2:6">
      <c r="B123" s="9" t="s">
        <v>103</v>
      </c>
      <c r="C123" s="9"/>
      <c r="D123" s="51">
        <v>522934238.14999998</v>
      </c>
      <c r="E123" s="52"/>
      <c r="F123" s="53"/>
    </row>
    <row r="124" spans="2:6">
      <c r="B124" s="9" t="s">
        <v>104</v>
      </c>
      <c r="C124" s="9"/>
      <c r="D124" s="51">
        <v>-346229.5</v>
      </c>
      <c r="E124" s="52"/>
      <c r="F124" s="53"/>
    </row>
    <row r="125" spans="2:6">
      <c r="B125" s="9"/>
      <c r="C125" s="9"/>
      <c r="D125" s="9"/>
      <c r="E125" s="9"/>
      <c r="F125" s="9"/>
    </row>
    <row r="126" spans="2:6">
      <c r="B126" s="9" t="s">
        <v>111</v>
      </c>
      <c r="C126" s="9"/>
      <c r="D126" s="9" t="s">
        <v>93</v>
      </c>
      <c r="E126" s="9"/>
      <c r="F126" s="9"/>
    </row>
    <row r="127" spans="2:6">
      <c r="B127" s="9" t="s">
        <v>94</v>
      </c>
      <c r="C127" s="9" t="s">
        <v>112</v>
      </c>
      <c r="D127" s="9" t="s">
        <v>113</v>
      </c>
      <c r="E127" s="9" t="s">
        <v>114</v>
      </c>
      <c r="F127" s="9"/>
    </row>
    <row r="128" spans="2:6">
      <c r="B128" s="9"/>
      <c r="C128" s="9"/>
      <c r="D128" s="9"/>
      <c r="E128" s="9"/>
      <c r="F128" s="9"/>
    </row>
    <row r="129" spans="2:6">
      <c r="B129" s="9" t="s">
        <v>115</v>
      </c>
      <c r="C129" s="9"/>
      <c r="D129" s="9"/>
      <c r="E129" s="9"/>
      <c r="F129" s="9"/>
    </row>
    <row r="130" spans="2:6">
      <c r="B130" s="10" t="s">
        <v>116</v>
      </c>
      <c r="C130" s="9"/>
      <c r="D130" s="9"/>
      <c r="E130" s="9"/>
      <c r="F130" s="9"/>
    </row>
    <row r="131" spans="2:6">
      <c r="B131" s="9" t="s">
        <v>117</v>
      </c>
      <c r="C131" s="9"/>
      <c r="D131" s="54">
        <v>4100</v>
      </c>
      <c r="E131" s="55"/>
      <c r="F131" s="56"/>
    </row>
    <row r="132" spans="2:6">
      <c r="B132" s="9" t="s">
        <v>118</v>
      </c>
      <c r="C132" s="9"/>
      <c r="D132" s="54">
        <v>4015000000</v>
      </c>
      <c r="E132" s="55"/>
      <c r="F132" s="56"/>
    </row>
    <row r="133" spans="2:6">
      <c r="B133" s="9" t="s">
        <v>119</v>
      </c>
      <c r="C133" s="9"/>
      <c r="D133" s="51">
        <v>-51302138</v>
      </c>
      <c r="E133" s="52"/>
      <c r="F133" s="53"/>
    </row>
    <row r="134" spans="2:6">
      <c r="B134" s="9"/>
      <c r="C134" s="9"/>
      <c r="D134" s="9"/>
      <c r="E134" s="9"/>
      <c r="F134" s="9"/>
    </row>
    <row r="135" spans="2:6">
      <c r="B135" s="9" t="s">
        <v>120</v>
      </c>
      <c r="C135" s="9"/>
      <c r="D135" s="9" t="s">
        <v>93</v>
      </c>
      <c r="E135" s="9"/>
      <c r="F135" s="9"/>
    </row>
    <row r="136" spans="2:6">
      <c r="B136" s="9" t="s">
        <v>94</v>
      </c>
      <c r="C136" s="9" t="s">
        <v>121</v>
      </c>
      <c r="D136" s="9" t="s">
        <v>112</v>
      </c>
      <c r="E136" s="9" t="s">
        <v>113</v>
      </c>
      <c r="F136" s="9" t="s">
        <v>114</v>
      </c>
    </row>
    <row r="137" spans="2:6">
      <c r="B137" s="9"/>
      <c r="C137" s="9"/>
      <c r="D137" s="9"/>
      <c r="E137" s="9"/>
      <c r="F137" s="9"/>
    </row>
    <row r="138" spans="2:6">
      <c r="B138" s="9" t="s">
        <v>122</v>
      </c>
      <c r="C138" s="9"/>
      <c r="D138" s="9"/>
      <c r="E138" s="9"/>
      <c r="F138" s="9"/>
    </row>
    <row r="139" spans="2:6">
      <c r="B139" s="10" t="s">
        <v>123</v>
      </c>
      <c r="C139" s="9"/>
      <c r="D139" s="9"/>
      <c r="E139" s="9"/>
      <c r="F139" s="9"/>
    </row>
    <row r="140" spans="2:6">
      <c r="B140" s="9" t="s">
        <v>117</v>
      </c>
      <c r="C140" s="9"/>
      <c r="D140" s="9"/>
      <c r="E140" s="9"/>
      <c r="F140" s="9"/>
    </row>
    <row r="141" spans="2:6">
      <c r="B141" s="9" t="s">
        <v>124</v>
      </c>
      <c r="C141" s="9"/>
      <c r="D141" s="9"/>
      <c r="E141" s="9"/>
      <c r="F141" s="9"/>
    </row>
    <row r="142" spans="2:6">
      <c r="B142" s="9" t="s">
        <v>119</v>
      </c>
      <c r="C142" s="9"/>
      <c r="D142" s="9"/>
      <c r="E142" s="9"/>
      <c r="F142" s="9"/>
    </row>
    <row r="143" spans="2:6">
      <c r="B143" s="9"/>
      <c r="C143" s="9"/>
      <c r="D143" s="9"/>
      <c r="E143" s="9"/>
      <c r="F143" s="9"/>
    </row>
    <row r="145" spans="1:2" ht="15.75">
      <c r="A145" s="11" t="s">
        <v>3</v>
      </c>
      <c r="B145" s="4" t="s">
        <v>125</v>
      </c>
    </row>
    <row r="146" spans="1:2">
      <c r="A146" s="11" t="s">
        <v>3</v>
      </c>
      <c r="B146" t="s">
        <v>3</v>
      </c>
    </row>
    <row r="147" spans="1:2">
      <c r="A147" s="11">
        <v>1</v>
      </c>
      <c r="B147" t="s">
        <v>126</v>
      </c>
    </row>
    <row r="148" spans="1:2">
      <c r="A148" s="11">
        <v>2</v>
      </c>
      <c r="B148" t="s">
        <v>127</v>
      </c>
    </row>
    <row r="149" spans="1:2">
      <c r="A149" s="11" t="s">
        <v>3</v>
      </c>
      <c r="B149" t="s">
        <v>204</v>
      </c>
    </row>
    <row r="150" spans="1:2">
      <c r="A150" s="11" t="s">
        <v>3</v>
      </c>
      <c r="B150" t="s">
        <v>205</v>
      </c>
    </row>
    <row r="151" spans="1:2">
      <c r="A151" s="11" t="s">
        <v>3</v>
      </c>
      <c r="B151" t="s">
        <v>206</v>
      </c>
    </row>
    <row r="152" spans="1:2">
      <c r="A152" s="11" t="s">
        <v>3</v>
      </c>
      <c r="B152" t="s">
        <v>207</v>
      </c>
    </row>
    <row r="153" spans="1:2">
      <c r="A153" s="11">
        <v>3</v>
      </c>
      <c r="B153" t="s">
        <v>128</v>
      </c>
    </row>
    <row r="154" spans="1:2">
      <c r="A154" s="11" t="s">
        <v>3</v>
      </c>
      <c r="B154" t="s">
        <v>208</v>
      </c>
    </row>
    <row r="155" spans="1:2">
      <c r="A155" s="11" t="s">
        <v>3</v>
      </c>
      <c r="B155" t="s">
        <v>209</v>
      </c>
    </row>
    <row r="156" spans="1:2">
      <c r="A156" s="11" t="s">
        <v>3</v>
      </c>
      <c r="B156" t="s">
        <v>210</v>
      </c>
    </row>
    <row r="157" spans="1:2">
      <c r="A157" s="11" t="s">
        <v>3</v>
      </c>
      <c r="B157" t="s">
        <v>211</v>
      </c>
    </row>
    <row r="158" spans="1:2">
      <c r="A158" s="11">
        <v>4</v>
      </c>
      <c r="B158" t="s">
        <v>129</v>
      </c>
    </row>
    <row r="159" spans="1:2">
      <c r="A159" s="11">
        <v>5</v>
      </c>
      <c r="B159" t="s">
        <v>130</v>
      </c>
    </row>
    <row r="160" spans="1:2">
      <c r="A160" s="11">
        <v>6</v>
      </c>
      <c r="B160" t="s">
        <v>131</v>
      </c>
    </row>
    <row r="161" spans="1:2">
      <c r="A161" s="11">
        <v>7</v>
      </c>
      <c r="B161" t="s">
        <v>132</v>
      </c>
    </row>
    <row r="162" spans="1:2">
      <c r="A162" s="11">
        <v>8</v>
      </c>
      <c r="B162" t="s">
        <v>816</v>
      </c>
    </row>
    <row r="163" spans="1:2">
      <c r="A163" s="11">
        <v>9</v>
      </c>
      <c r="B163" t="s">
        <v>133</v>
      </c>
    </row>
  </sheetData>
  <mergeCells count="10">
    <mergeCell ref="F112:F116"/>
    <mergeCell ref="D120:F120"/>
    <mergeCell ref="D121:F121"/>
    <mergeCell ref="D122:F122"/>
    <mergeCell ref="D123:F123"/>
    <mergeCell ref="D124:F124"/>
    <mergeCell ref="D131:F131"/>
    <mergeCell ref="D133:F133"/>
    <mergeCell ref="D132:F132"/>
    <mergeCell ref="D118:F11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85" zoomScaleNormal="85" workbookViewId="0">
      <pane ySplit="6" topLeftCell="A130" activePane="bottomLeft" state="frozen"/>
      <selection pane="bottomLeft" activeCell="C78" sqref="C78"/>
    </sheetView>
  </sheetViews>
  <sheetFormatPr defaultRowHeight="15"/>
  <cols>
    <col min="1" max="1" width="9.140625" style="11" customWidth="1"/>
    <col min="2" max="2" width="22.28515625" customWidth="1"/>
    <col min="3" max="3" width="50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553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554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114350</v>
      </c>
      <c r="G11" s="6">
        <v>2916.21</v>
      </c>
      <c r="H11" s="8">
        <v>9.7200000000000006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170900</v>
      </c>
      <c r="G12" s="6">
        <v>2907.69</v>
      </c>
      <c r="H12" s="8">
        <v>9.69</v>
      </c>
    </row>
    <row r="13" spans="1:8" ht="15.75">
      <c r="A13" s="13">
        <v>3</v>
      </c>
      <c r="B13" s="6" t="s">
        <v>146</v>
      </c>
      <c r="C13" s="6" t="s">
        <v>147</v>
      </c>
      <c r="D13" s="6" t="s">
        <v>18</v>
      </c>
      <c r="E13" s="6" t="s">
        <v>148</v>
      </c>
      <c r="F13" s="6">
        <v>47600</v>
      </c>
      <c r="G13" s="6">
        <v>2473.87</v>
      </c>
      <c r="H13" s="8">
        <v>8.24</v>
      </c>
    </row>
    <row r="14" spans="1:8" ht="15.75">
      <c r="A14" s="13">
        <v>4</v>
      </c>
      <c r="B14" s="6" t="s">
        <v>20</v>
      </c>
      <c r="C14" s="6" t="s">
        <v>21</v>
      </c>
      <c r="D14" s="6" t="s">
        <v>18</v>
      </c>
      <c r="E14" s="6" t="s">
        <v>22</v>
      </c>
      <c r="F14" s="6">
        <v>445622</v>
      </c>
      <c r="G14" s="6">
        <v>2227.66</v>
      </c>
      <c r="H14" s="8">
        <v>7.42</v>
      </c>
    </row>
    <row r="15" spans="1:8" ht="15.75">
      <c r="A15" s="13">
        <v>5</v>
      </c>
      <c r="B15" s="6" t="s">
        <v>143</v>
      </c>
      <c r="C15" s="6" t="s">
        <v>144</v>
      </c>
      <c r="D15" s="6" t="s">
        <v>18</v>
      </c>
      <c r="E15" s="6" t="s">
        <v>145</v>
      </c>
      <c r="F15" s="6">
        <v>1090000</v>
      </c>
      <c r="G15" s="6">
        <v>2061.7399999999998</v>
      </c>
      <c r="H15" s="8">
        <v>6.87</v>
      </c>
    </row>
    <row r="16" spans="1:8" ht="15.75">
      <c r="A16" s="13">
        <v>6</v>
      </c>
      <c r="B16" s="6" t="s">
        <v>138</v>
      </c>
      <c r="C16" s="6" t="s">
        <v>139</v>
      </c>
      <c r="D16" s="6" t="s">
        <v>18</v>
      </c>
      <c r="E16" s="6" t="s">
        <v>140</v>
      </c>
      <c r="F16" s="6">
        <v>22025</v>
      </c>
      <c r="G16" s="6">
        <v>1826.92</v>
      </c>
      <c r="H16" s="8">
        <v>6.09</v>
      </c>
    </row>
    <row r="17" spans="1:8" ht="15.75">
      <c r="A17" s="13">
        <v>7</v>
      </c>
      <c r="B17" s="6" t="s">
        <v>149</v>
      </c>
      <c r="C17" s="6" t="s">
        <v>150</v>
      </c>
      <c r="D17" s="6" t="s">
        <v>18</v>
      </c>
      <c r="E17" s="6" t="s">
        <v>151</v>
      </c>
      <c r="F17" s="6">
        <v>365400</v>
      </c>
      <c r="G17" s="6">
        <v>1792.47</v>
      </c>
      <c r="H17" s="8">
        <v>5.97</v>
      </c>
    </row>
    <row r="18" spans="1:8" ht="15.75">
      <c r="A18" s="13">
        <v>8</v>
      </c>
      <c r="B18" s="6" t="s">
        <v>157</v>
      </c>
      <c r="C18" s="6" t="s">
        <v>158</v>
      </c>
      <c r="D18" s="6" t="s">
        <v>18</v>
      </c>
      <c r="E18" s="6" t="s">
        <v>151</v>
      </c>
      <c r="F18" s="6">
        <v>187466</v>
      </c>
      <c r="G18" s="6">
        <v>1274.3900000000001</v>
      </c>
      <c r="H18" s="8">
        <v>4.25</v>
      </c>
    </row>
    <row r="19" spans="1:8" ht="15.75">
      <c r="A19" s="13">
        <v>9</v>
      </c>
      <c r="B19" s="6" t="s">
        <v>164</v>
      </c>
      <c r="C19" s="6" t="s">
        <v>165</v>
      </c>
      <c r="D19" s="6" t="s">
        <v>18</v>
      </c>
      <c r="E19" s="6" t="s">
        <v>166</v>
      </c>
      <c r="F19" s="6">
        <v>148000</v>
      </c>
      <c r="G19" s="6">
        <v>1274.1300000000001</v>
      </c>
      <c r="H19" s="8">
        <v>4.25</v>
      </c>
    </row>
    <row r="20" spans="1:8" ht="15.75">
      <c r="A20" s="13">
        <v>10</v>
      </c>
      <c r="B20" s="6" t="s">
        <v>154</v>
      </c>
      <c r="C20" s="6" t="s">
        <v>155</v>
      </c>
      <c r="D20" s="6" t="s">
        <v>18</v>
      </c>
      <c r="E20" s="6" t="s">
        <v>156</v>
      </c>
      <c r="F20" s="6">
        <v>282700</v>
      </c>
      <c r="G20" s="6">
        <v>1190.03</v>
      </c>
      <c r="H20" s="8">
        <v>3.96</v>
      </c>
    </row>
    <row r="21" spans="1:8" ht="15.75">
      <c r="A21" s="13">
        <v>11</v>
      </c>
      <c r="B21" s="6" t="s">
        <v>24</v>
      </c>
      <c r="C21" s="6" t="s">
        <v>25</v>
      </c>
      <c r="D21" s="6" t="s">
        <v>18</v>
      </c>
      <c r="E21" s="6" t="s">
        <v>22</v>
      </c>
      <c r="F21" s="6">
        <v>80000</v>
      </c>
      <c r="G21" s="6">
        <v>841.28</v>
      </c>
      <c r="H21" s="8">
        <v>2.8</v>
      </c>
    </row>
    <row r="22" spans="1:8" ht="15.75">
      <c r="A22" s="13">
        <v>12</v>
      </c>
      <c r="B22" s="6" t="s">
        <v>555</v>
      </c>
      <c r="C22" s="6" t="s">
        <v>556</v>
      </c>
      <c r="D22" s="6" t="s">
        <v>18</v>
      </c>
      <c r="E22" s="6" t="s">
        <v>22</v>
      </c>
      <c r="F22" s="6">
        <v>47169</v>
      </c>
      <c r="G22" s="6">
        <v>805.08</v>
      </c>
      <c r="H22" s="8">
        <v>2.68</v>
      </c>
    </row>
    <row r="23" spans="1:8" ht="15.75">
      <c r="A23" s="13">
        <v>13</v>
      </c>
      <c r="B23" s="6" t="s">
        <v>169</v>
      </c>
      <c r="C23" s="6" t="s">
        <v>170</v>
      </c>
      <c r="D23" s="6" t="s">
        <v>18</v>
      </c>
      <c r="E23" s="6" t="s">
        <v>171</v>
      </c>
      <c r="F23" s="6">
        <v>250000</v>
      </c>
      <c r="G23" s="6">
        <v>577.5</v>
      </c>
      <c r="H23" s="8">
        <v>1.92</v>
      </c>
    </row>
    <row r="24" spans="1:8" ht="15.75">
      <c r="A24" s="13">
        <v>14</v>
      </c>
      <c r="B24" s="6" t="s">
        <v>557</v>
      </c>
      <c r="C24" s="6" t="s">
        <v>558</v>
      </c>
      <c r="D24" s="6" t="s">
        <v>18</v>
      </c>
      <c r="E24" s="6" t="s">
        <v>19</v>
      </c>
      <c r="F24" s="6">
        <v>230000</v>
      </c>
      <c r="G24" s="6">
        <v>437.81</v>
      </c>
      <c r="H24" s="8">
        <v>1.46</v>
      </c>
    </row>
    <row r="25" spans="1:8" ht="15.75">
      <c r="A25" s="13">
        <v>15</v>
      </c>
      <c r="B25" s="6" t="s">
        <v>167</v>
      </c>
      <c r="C25" s="6" t="s">
        <v>168</v>
      </c>
      <c r="D25" s="6" t="s">
        <v>18</v>
      </c>
      <c r="E25" s="6" t="s">
        <v>43</v>
      </c>
      <c r="F25" s="6">
        <v>1050</v>
      </c>
      <c r="G25" s="6">
        <v>199.94</v>
      </c>
      <c r="H25" s="8">
        <v>0.67</v>
      </c>
    </row>
    <row r="26" spans="1:8" ht="15.75">
      <c r="A26" s="13">
        <v>16</v>
      </c>
      <c r="B26" s="6" t="s">
        <v>36</v>
      </c>
      <c r="C26" s="6" t="s">
        <v>37</v>
      </c>
      <c r="D26" s="6" t="s">
        <v>18</v>
      </c>
      <c r="E26" s="6" t="s">
        <v>30</v>
      </c>
      <c r="F26" s="6">
        <v>100000</v>
      </c>
      <c r="G26" s="6">
        <v>196.3</v>
      </c>
      <c r="H26" s="8">
        <v>0.65</v>
      </c>
    </row>
    <row r="27" spans="1:8" ht="15.75">
      <c r="A27" s="12"/>
      <c r="B27" s="5" t="s">
        <v>3</v>
      </c>
      <c r="C27" s="5" t="s">
        <v>55</v>
      </c>
      <c r="D27" s="5" t="s">
        <v>3</v>
      </c>
      <c r="E27" s="5" t="s">
        <v>3</v>
      </c>
      <c r="F27" s="5" t="s">
        <v>3</v>
      </c>
      <c r="G27" s="5">
        <v>23003.02</v>
      </c>
      <c r="H27" s="7">
        <v>76.64</v>
      </c>
    </row>
    <row r="28" spans="1:8" ht="15.75">
      <c r="A28" s="12"/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7" t="s">
        <v>3</v>
      </c>
    </row>
    <row r="29" spans="1:8" ht="15.75">
      <c r="A29" s="12"/>
      <c r="B29" s="5" t="s">
        <v>3</v>
      </c>
      <c r="C29" s="5" t="s">
        <v>56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55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57</v>
      </c>
      <c r="D31" s="5" t="s">
        <v>3</v>
      </c>
      <c r="E31" s="5" t="s">
        <v>3</v>
      </c>
      <c r="F31" s="5" t="s">
        <v>3</v>
      </c>
      <c r="G31" s="5">
        <v>23003.02</v>
      </c>
      <c r="H31" s="7">
        <v>76.64</v>
      </c>
    </row>
    <row r="32" spans="1:8" ht="15.75">
      <c r="A32" s="12"/>
      <c r="B32" s="5" t="s">
        <v>3</v>
      </c>
      <c r="C32" s="5" t="s">
        <v>3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58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59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3">
        <v>17</v>
      </c>
      <c r="B35" s="6" t="s">
        <v>178</v>
      </c>
      <c r="C35" s="6" t="s">
        <v>179</v>
      </c>
      <c r="D35" s="6" t="s">
        <v>18</v>
      </c>
      <c r="E35" s="6" t="s">
        <v>18</v>
      </c>
      <c r="F35" s="6">
        <v>157500</v>
      </c>
      <c r="G35" s="6">
        <v>1663.36</v>
      </c>
      <c r="H35" s="8">
        <v>5.54</v>
      </c>
    </row>
    <row r="36" spans="1:8" ht="15.75">
      <c r="A36" s="13">
        <v>18</v>
      </c>
      <c r="B36" s="6" t="s">
        <v>559</v>
      </c>
      <c r="C36" s="6" t="s">
        <v>560</v>
      </c>
      <c r="D36" s="6" t="s">
        <v>18</v>
      </c>
      <c r="E36" s="6" t="s">
        <v>18</v>
      </c>
      <c r="F36" s="6">
        <v>192000</v>
      </c>
      <c r="G36" s="6">
        <v>872.06</v>
      </c>
      <c r="H36" s="8">
        <v>2.91</v>
      </c>
    </row>
    <row r="37" spans="1:8" ht="15.75">
      <c r="A37" s="13">
        <v>19</v>
      </c>
      <c r="B37" s="6" t="s">
        <v>180</v>
      </c>
      <c r="C37" s="6" t="s">
        <v>181</v>
      </c>
      <c r="D37" s="6" t="s">
        <v>18</v>
      </c>
      <c r="E37" s="6" t="s">
        <v>18</v>
      </c>
      <c r="F37" s="6">
        <v>759000</v>
      </c>
      <c r="G37" s="6">
        <v>853.88</v>
      </c>
      <c r="H37" s="8">
        <v>2.84</v>
      </c>
    </row>
    <row r="38" spans="1:8" ht="15.75">
      <c r="A38" s="13">
        <v>20</v>
      </c>
      <c r="B38" s="6" t="s">
        <v>561</v>
      </c>
      <c r="C38" s="6" t="s">
        <v>562</v>
      </c>
      <c r="D38" s="6" t="s">
        <v>18</v>
      </c>
      <c r="E38" s="6" t="s">
        <v>18</v>
      </c>
      <c r="F38" s="6">
        <v>142500</v>
      </c>
      <c r="G38" s="6">
        <v>852.72</v>
      </c>
      <c r="H38" s="8">
        <v>2.84</v>
      </c>
    </row>
    <row r="39" spans="1:8" ht="15.75">
      <c r="A39" s="13">
        <v>21</v>
      </c>
      <c r="B39" s="6" t="s">
        <v>64</v>
      </c>
      <c r="C39" s="6" t="s">
        <v>65</v>
      </c>
      <c r="D39" s="6" t="s">
        <v>18</v>
      </c>
      <c r="E39" s="6" t="s">
        <v>18</v>
      </c>
      <c r="F39" s="6">
        <v>95000</v>
      </c>
      <c r="G39" s="6">
        <v>836.19</v>
      </c>
      <c r="H39" s="8">
        <v>2.79</v>
      </c>
    </row>
    <row r="40" spans="1:8" ht="15.75">
      <c r="A40" s="13">
        <v>22</v>
      </c>
      <c r="B40" s="6" t="s">
        <v>563</v>
      </c>
      <c r="C40" s="6" t="s">
        <v>564</v>
      </c>
      <c r="D40" s="6" t="s">
        <v>18</v>
      </c>
      <c r="E40" s="6" t="s">
        <v>18</v>
      </c>
      <c r="F40" s="6">
        <v>40375</v>
      </c>
      <c r="G40" s="6">
        <v>704.83</v>
      </c>
      <c r="H40" s="8">
        <v>2.35</v>
      </c>
    </row>
    <row r="41" spans="1:8" ht="15.75">
      <c r="A41" s="13">
        <v>23</v>
      </c>
      <c r="B41" s="6" t="s">
        <v>62</v>
      </c>
      <c r="C41" s="6" t="s">
        <v>63</v>
      </c>
      <c r="D41" s="6" t="s">
        <v>18</v>
      </c>
      <c r="E41" s="6" t="s">
        <v>18</v>
      </c>
      <c r="F41" s="6">
        <v>187500</v>
      </c>
      <c r="G41" s="6">
        <v>498.38</v>
      </c>
      <c r="H41" s="8">
        <v>1.66</v>
      </c>
    </row>
    <row r="42" spans="1:8" ht="15.75">
      <c r="A42" s="13">
        <v>24</v>
      </c>
      <c r="B42" s="6" t="s">
        <v>565</v>
      </c>
      <c r="C42" s="6" t="s">
        <v>566</v>
      </c>
      <c r="D42" s="6" t="s">
        <v>18</v>
      </c>
      <c r="E42" s="6" t="s">
        <v>18</v>
      </c>
      <c r="F42" s="6">
        <v>6250</v>
      </c>
      <c r="G42" s="6">
        <v>321.5</v>
      </c>
      <c r="H42" s="8">
        <v>1.07</v>
      </c>
    </row>
    <row r="43" spans="1:8" ht="15.75">
      <c r="A43" s="13">
        <v>25</v>
      </c>
      <c r="B43" s="6" t="s">
        <v>66</v>
      </c>
      <c r="C43" s="6" t="s">
        <v>67</v>
      </c>
      <c r="D43" s="6" t="s">
        <v>18</v>
      </c>
      <c r="E43" s="6" t="s">
        <v>18</v>
      </c>
      <c r="F43" s="6">
        <v>-12750</v>
      </c>
      <c r="G43" s="6">
        <v>-2455.81</v>
      </c>
      <c r="H43" s="8">
        <v>-8.18</v>
      </c>
    </row>
    <row r="44" spans="1:8" ht="15.75">
      <c r="A44" s="12"/>
      <c r="B44" s="5" t="s">
        <v>3</v>
      </c>
      <c r="C44" s="5" t="s">
        <v>55</v>
      </c>
      <c r="D44" s="5" t="s">
        <v>3</v>
      </c>
      <c r="E44" s="5" t="s">
        <v>3</v>
      </c>
      <c r="F44" s="5" t="s">
        <v>3</v>
      </c>
      <c r="G44" s="5">
        <v>4147.1000000000004</v>
      </c>
      <c r="H44" s="7">
        <v>13.82</v>
      </c>
    </row>
    <row r="45" spans="1:8" ht="15.75">
      <c r="A45" s="12"/>
      <c r="B45" s="5" t="s">
        <v>3</v>
      </c>
      <c r="C45" s="5" t="s">
        <v>3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68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55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57</v>
      </c>
      <c r="D48" s="5" t="s">
        <v>3</v>
      </c>
      <c r="E48" s="5" t="s">
        <v>3</v>
      </c>
      <c r="F48" s="5" t="s">
        <v>3</v>
      </c>
      <c r="G48" s="5">
        <v>4147.1000000000004</v>
      </c>
      <c r="H48" s="7">
        <v>13.82</v>
      </c>
    </row>
    <row r="49" spans="1:8" ht="15.75">
      <c r="A49" s="12"/>
      <c r="B49" s="5" t="s">
        <v>3</v>
      </c>
      <c r="C49" s="5" t="s">
        <v>3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69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70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55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71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55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3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72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55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57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3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73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74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55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3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75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55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3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76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3">
        <v>26</v>
      </c>
      <c r="B69" s="6" t="s">
        <v>235</v>
      </c>
      <c r="C69" s="6" t="s">
        <v>236</v>
      </c>
      <c r="D69" s="6" t="s">
        <v>79</v>
      </c>
      <c r="E69" s="6" t="s">
        <v>18</v>
      </c>
      <c r="F69" s="6">
        <v>2800000</v>
      </c>
      <c r="G69" s="6">
        <v>2772.46</v>
      </c>
      <c r="H69" s="8">
        <v>9.24</v>
      </c>
    </row>
    <row r="70" spans="1:8" ht="15.75">
      <c r="A70" s="13">
        <v>27</v>
      </c>
      <c r="B70" s="6" t="s">
        <v>218</v>
      </c>
      <c r="C70" s="6" t="s">
        <v>219</v>
      </c>
      <c r="D70" s="6" t="s">
        <v>79</v>
      </c>
      <c r="E70" s="6" t="s">
        <v>18</v>
      </c>
      <c r="F70" s="6">
        <v>600000</v>
      </c>
      <c r="G70" s="6">
        <v>591.91</v>
      </c>
      <c r="H70" s="8">
        <v>1.97</v>
      </c>
    </row>
    <row r="71" spans="1:8" ht="15.75">
      <c r="A71" s="12"/>
      <c r="B71" s="5" t="s">
        <v>3</v>
      </c>
      <c r="C71" s="5" t="s">
        <v>55</v>
      </c>
      <c r="D71" s="5" t="s">
        <v>3</v>
      </c>
      <c r="E71" s="5" t="s">
        <v>3</v>
      </c>
      <c r="F71" s="5" t="s">
        <v>3</v>
      </c>
      <c r="G71" s="5">
        <v>3364.36</v>
      </c>
      <c r="H71" s="7">
        <v>11.21</v>
      </c>
    </row>
    <row r="72" spans="1:8" ht="15.75">
      <c r="A72" s="12"/>
      <c r="B72" s="5" t="s">
        <v>3</v>
      </c>
      <c r="C72" s="5" t="s">
        <v>57</v>
      </c>
      <c r="D72" s="5" t="s">
        <v>3</v>
      </c>
      <c r="E72" s="5" t="s">
        <v>3</v>
      </c>
      <c r="F72" s="5" t="s">
        <v>3</v>
      </c>
      <c r="G72" s="5">
        <v>3364.36</v>
      </c>
      <c r="H72" s="7">
        <v>11.21</v>
      </c>
    </row>
    <row r="73" spans="1:8" ht="15.75">
      <c r="A73" s="12"/>
      <c r="B73" s="5" t="s">
        <v>3</v>
      </c>
      <c r="C73" s="5" t="s">
        <v>3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80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57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/>
      <c r="C76" s="5"/>
      <c r="D76" s="5"/>
      <c r="E76" s="5"/>
      <c r="F76" s="5"/>
      <c r="G76" s="5"/>
      <c r="H76" s="7"/>
    </row>
    <row r="77" spans="1:8" ht="15.75">
      <c r="A77" s="12"/>
      <c r="B77" s="5" t="s">
        <v>3</v>
      </c>
      <c r="C77" s="5" t="s">
        <v>81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84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55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3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2"/>
      <c r="B81" s="5" t="s">
        <v>3</v>
      </c>
      <c r="C81" s="5" t="s">
        <v>85</v>
      </c>
      <c r="D81" s="5" t="s">
        <v>3</v>
      </c>
      <c r="E81" s="5" t="s">
        <v>3</v>
      </c>
      <c r="F81" s="5" t="s">
        <v>3</v>
      </c>
      <c r="G81" s="5" t="s">
        <v>3</v>
      </c>
      <c r="H81" s="7" t="s">
        <v>3</v>
      </c>
    </row>
    <row r="82" spans="1:8" ht="15.75">
      <c r="A82" s="13">
        <v>28</v>
      </c>
      <c r="B82" s="6" t="s">
        <v>86</v>
      </c>
      <c r="C82" s="6" t="s">
        <v>87</v>
      </c>
      <c r="D82" s="6" t="s">
        <v>18</v>
      </c>
      <c r="E82" s="6" t="s">
        <v>18</v>
      </c>
      <c r="F82" s="6">
        <v>1909.6</v>
      </c>
      <c r="G82" s="6">
        <v>190.89</v>
      </c>
      <c r="H82" s="8">
        <v>0.64</v>
      </c>
    </row>
    <row r="83" spans="1:8" ht="15.75">
      <c r="A83" s="12"/>
      <c r="B83" s="5" t="s">
        <v>3</v>
      </c>
      <c r="C83" s="5" t="s">
        <v>55</v>
      </c>
      <c r="D83" s="5" t="s">
        <v>3</v>
      </c>
      <c r="E83" s="5" t="s">
        <v>3</v>
      </c>
      <c r="F83" s="5" t="s">
        <v>3</v>
      </c>
      <c r="G83" s="5">
        <v>190.89</v>
      </c>
      <c r="H83" s="7">
        <v>0.64</v>
      </c>
    </row>
    <row r="84" spans="1:8" ht="15.75">
      <c r="A84" s="12"/>
      <c r="B84" s="5" t="s">
        <v>3</v>
      </c>
      <c r="C84" s="5" t="s">
        <v>3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88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3">
        <v>29</v>
      </c>
      <c r="B86" s="6" t="s">
        <v>3</v>
      </c>
      <c r="C86" s="6" t="s">
        <v>89</v>
      </c>
      <c r="D86" s="6" t="s">
        <v>18</v>
      </c>
      <c r="E86" s="6" t="s">
        <v>18</v>
      </c>
      <c r="F86" s="6" t="s">
        <v>3</v>
      </c>
      <c r="G86" s="6">
        <v>-690.68</v>
      </c>
      <c r="H86" s="8">
        <v>-2.2999999999999998</v>
      </c>
    </row>
    <row r="87" spans="1:8" ht="15.75">
      <c r="A87" s="12"/>
      <c r="B87" s="5" t="s">
        <v>3</v>
      </c>
      <c r="C87" s="5" t="s">
        <v>55</v>
      </c>
      <c r="D87" s="5" t="s">
        <v>3</v>
      </c>
      <c r="E87" s="5" t="s">
        <v>3</v>
      </c>
      <c r="F87" s="5" t="s">
        <v>3</v>
      </c>
      <c r="G87" s="5">
        <v>-690.68</v>
      </c>
      <c r="H87" s="7">
        <v>-2.2999999999999998</v>
      </c>
    </row>
    <row r="88" spans="1:8" ht="15.75">
      <c r="A88" s="12"/>
      <c r="B88" s="5" t="s">
        <v>3</v>
      </c>
      <c r="C88" s="5" t="s">
        <v>57</v>
      </c>
      <c r="D88" s="5" t="s">
        <v>3</v>
      </c>
      <c r="E88" s="5" t="s">
        <v>3</v>
      </c>
      <c r="F88" s="5" t="s">
        <v>3</v>
      </c>
      <c r="G88" s="5">
        <v>-499.79</v>
      </c>
      <c r="H88" s="7">
        <v>-1.67</v>
      </c>
    </row>
    <row r="89" spans="1:8" ht="15.75">
      <c r="A89" s="12"/>
      <c r="B89" s="5" t="s">
        <v>3</v>
      </c>
      <c r="C89" s="5" t="s">
        <v>90</v>
      </c>
      <c r="D89" s="5" t="s">
        <v>3</v>
      </c>
      <c r="E89" s="5" t="s">
        <v>3</v>
      </c>
      <c r="F89" s="5" t="s">
        <v>3</v>
      </c>
      <c r="G89" s="5">
        <v>30014.69</v>
      </c>
      <c r="H89" s="5">
        <v>100</v>
      </c>
    </row>
    <row r="91" spans="1:8">
      <c r="B91" s="1" t="s">
        <v>91</v>
      </c>
    </row>
    <row r="92" spans="1:8">
      <c r="B92" s="9" t="s">
        <v>92</v>
      </c>
      <c r="C92" s="9"/>
      <c r="D92" s="9" t="s">
        <v>93</v>
      </c>
      <c r="E92" s="9"/>
      <c r="F92" s="9"/>
    </row>
    <row r="93" spans="1:8">
      <c r="B93" s="9" t="s">
        <v>94</v>
      </c>
      <c r="C93" s="9" t="s">
        <v>95</v>
      </c>
      <c r="D93" s="9" t="s">
        <v>96</v>
      </c>
      <c r="E93" s="9" t="s">
        <v>97</v>
      </c>
      <c r="F93" s="9" t="s">
        <v>811</v>
      </c>
    </row>
    <row r="94" spans="1:8">
      <c r="B94" s="18" t="s">
        <v>776</v>
      </c>
      <c r="C94" s="18" t="s">
        <v>780</v>
      </c>
      <c r="D94" s="38">
        <v>18895.243366666669</v>
      </c>
      <c r="E94" s="20">
        <v>19261.25</v>
      </c>
      <c r="F94" s="44" t="s">
        <v>802</v>
      </c>
    </row>
    <row r="95" spans="1:8">
      <c r="B95" s="9"/>
      <c r="C95" s="9"/>
      <c r="D95" s="9"/>
      <c r="E95" s="9"/>
      <c r="F95" s="9"/>
    </row>
    <row r="96" spans="1:8">
      <c r="B96" s="9" t="s">
        <v>98</v>
      </c>
      <c r="C96" s="9"/>
      <c r="D96" s="51">
        <v>8.18</v>
      </c>
      <c r="E96" s="52"/>
      <c r="F96" s="53"/>
    </row>
    <row r="97" spans="2:6">
      <c r="B97" s="10" t="s">
        <v>99</v>
      </c>
      <c r="C97" s="9"/>
      <c r="D97" s="9"/>
      <c r="E97" s="9"/>
      <c r="F97" s="9"/>
    </row>
    <row r="98" spans="2:6">
      <c r="B98" s="9" t="s">
        <v>100</v>
      </c>
      <c r="C98" s="9"/>
      <c r="D98" s="9"/>
      <c r="E98" s="9"/>
      <c r="F98" s="9"/>
    </row>
    <row r="99" spans="2:6">
      <c r="B99" s="9" t="s">
        <v>101</v>
      </c>
      <c r="C99" s="9"/>
      <c r="D99" s="9"/>
      <c r="E99" s="9"/>
      <c r="F99" s="9"/>
    </row>
    <row r="100" spans="2:6">
      <c r="B100" s="9" t="s">
        <v>102</v>
      </c>
      <c r="C100" s="9"/>
      <c r="D100" s="9"/>
      <c r="E100" s="9"/>
      <c r="F100" s="9"/>
    </row>
    <row r="101" spans="2:6">
      <c r="B101" s="9" t="s">
        <v>103</v>
      </c>
      <c r="C101" s="9"/>
      <c r="D101" s="9"/>
      <c r="E101" s="9"/>
      <c r="F101" s="9"/>
    </row>
    <row r="102" spans="2:6">
      <c r="B102" s="9" t="s">
        <v>104</v>
      </c>
      <c r="C102" s="9"/>
      <c r="D102" s="9"/>
      <c r="E102" s="9"/>
      <c r="F102" s="9"/>
    </row>
    <row r="103" spans="2:6">
      <c r="B103" s="9"/>
      <c r="C103" s="9"/>
      <c r="D103" s="9"/>
      <c r="E103" s="9"/>
      <c r="F103" s="9"/>
    </row>
    <row r="104" spans="2:6">
      <c r="B104" s="9" t="s">
        <v>105</v>
      </c>
      <c r="C104" s="9"/>
      <c r="D104" s="9" t="s">
        <v>93</v>
      </c>
      <c r="E104" s="9"/>
      <c r="F104" s="9"/>
    </row>
    <row r="105" spans="2:6">
      <c r="B105" s="9" t="s">
        <v>94</v>
      </c>
      <c r="C105" s="9" t="s">
        <v>95</v>
      </c>
      <c r="D105" s="9" t="s">
        <v>96</v>
      </c>
      <c r="E105" s="9" t="s">
        <v>97</v>
      </c>
      <c r="F105" s="9" t="s">
        <v>811</v>
      </c>
    </row>
    <row r="106" spans="2:6">
      <c r="B106" s="18" t="s">
        <v>794</v>
      </c>
      <c r="C106" s="18" t="s">
        <v>775</v>
      </c>
      <c r="D106" s="37">
        <v>451.4579</v>
      </c>
      <c r="E106" s="37">
        <v>454.2</v>
      </c>
      <c r="F106" s="89" t="s">
        <v>802</v>
      </c>
    </row>
    <row r="107" spans="2:6">
      <c r="B107" s="18" t="s">
        <v>795</v>
      </c>
      <c r="C107" s="18" t="s">
        <v>775</v>
      </c>
      <c r="D107" s="37">
        <v>5006.7160000000003</v>
      </c>
      <c r="E107" s="37">
        <v>5144.05</v>
      </c>
      <c r="F107" s="90"/>
    </row>
    <row r="108" spans="2:6">
      <c r="B108" s="18" t="s">
        <v>788</v>
      </c>
      <c r="C108" s="18" t="s">
        <v>775</v>
      </c>
      <c r="D108" s="37">
        <v>1006.1</v>
      </c>
      <c r="E108" s="37">
        <v>1056.0999999999999</v>
      </c>
      <c r="F108" s="90"/>
    </row>
    <row r="109" spans="2:6">
      <c r="B109" s="18" t="s">
        <v>774</v>
      </c>
      <c r="C109" s="18" t="s">
        <v>775</v>
      </c>
      <c r="D109" s="37">
        <v>865.18200000000002</v>
      </c>
      <c r="E109" s="37">
        <v>880.2</v>
      </c>
      <c r="F109" s="90"/>
    </row>
    <row r="110" spans="2:6">
      <c r="B110" s="18" t="s">
        <v>796</v>
      </c>
      <c r="C110" s="18" t="s">
        <v>775</v>
      </c>
      <c r="D110" s="37">
        <v>1730.52</v>
      </c>
      <c r="E110" s="37">
        <v>1745.7</v>
      </c>
      <c r="F110" s="90"/>
    </row>
    <row r="111" spans="2:6">
      <c r="B111" s="18" t="s">
        <v>797</v>
      </c>
      <c r="C111" s="18" t="s">
        <v>775</v>
      </c>
      <c r="D111" s="37">
        <v>578.34950000000003</v>
      </c>
      <c r="E111" s="39">
        <v>598.4</v>
      </c>
      <c r="F111" s="90"/>
    </row>
    <row r="112" spans="2:6">
      <c r="B112" s="18" t="s">
        <v>773</v>
      </c>
      <c r="C112" s="18" t="s">
        <v>775</v>
      </c>
      <c r="D112" s="37">
        <v>111.85</v>
      </c>
      <c r="E112" s="37">
        <v>112.5</v>
      </c>
      <c r="F112" s="90"/>
    </row>
    <row r="113" spans="2:6">
      <c r="B113" s="18" t="s">
        <v>784</v>
      </c>
      <c r="C113" s="18" t="s">
        <v>775</v>
      </c>
      <c r="D113" s="37">
        <v>261.52800000000002</v>
      </c>
      <c r="E113" s="33">
        <v>265.8</v>
      </c>
      <c r="F113" s="91"/>
    </row>
    <row r="114" spans="2:6">
      <c r="B114" s="9"/>
      <c r="C114" s="9"/>
      <c r="D114" s="9"/>
      <c r="E114" s="9"/>
      <c r="F114" s="9"/>
    </row>
    <row r="115" spans="2:6">
      <c r="B115" s="9" t="s">
        <v>106</v>
      </c>
      <c r="C115" s="9"/>
      <c r="D115" s="51">
        <v>22</v>
      </c>
      <c r="E115" s="52"/>
      <c r="F115" s="53"/>
    </row>
    <row r="116" spans="2:6">
      <c r="B116" s="10" t="s">
        <v>107</v>
      </c>
      <c r="C116" s="9"/>
      <c r="D116" s="9"/>
      <c r="E116" s="9"/>
      <c r="F116" s="9"/>
    </row>
    <row r="117" spans="2:6">
      <c r="B117" s="9" t="s">
        <v>108</v>
      </c>
      <c r="C117" s="9"/>
      <c r="D117" s="51">
        <v>738</v>
      </c>
      <c r="E117" s="52"/>
      <c r="F117" s="53"/>
    </row>
    <row r="118" spans="2:6">
      <c r="B118" s="9" t="s">
        <v>109</v>
      </c>
      <c r="C118" s="9"/>
      <c r="D118" s="51">
        <v>910</v>
      </c>
      <c r="E118" s="52"/>
      <c r="F118" s="53"/>
    </row>
    <row r="119" spans="2:6">
      <c r="B119" s="9" t="s">
        <v>110</v>
      </c>
      <c r="C119" s="9"/>
      <c r="D119" s="51">
        <v>545744975.48750007</v>
      </c>
      <c r="E119" s="52"/>
      <c r="F119" s="53"/>
    </row>
    <row r="120" spans="2:6">
      <c r="B120" s="9" t="s">
        <v>103</v>
      </c>
      <c r="C120" s="9"/>
      <c r="D120" s="51">
        <v>695522942.16999996</v>
      </c>
      <c r="E120" s="52"/>
      <c r="F120" s="53"/>
    </row>
    <row r="121" spans="2:6">
      <c r="B121" s="9" t="s">
        <v>104</v>
      </c>
      <c r="C121" s="9"/>
      <c r="D121" s="51">
        <v>23312854.682499886</v>
      </c>
      <c r="E121" s="52"/>
      <c r="F121" s="53"/>
    </row>
    <row r="122" spans="2:6">
      <c r="B122" s="9"/>
      <c r="C122" s="9"/>
      <c r="D122" s="9"/>
      <c r="E122" s="9"/>
      <c r="F122" s="9"/>
    </row>
    <row r="123" spans="2:6">
      <c r="B123" s="9" t="s">
        <v>111</v>
      </c>
      <c r="C123" s="9"/>
      <c r="D123" s="9" t="s">
        <v>93</v>
      </c>
      <c r="E123" s="9"/>
      <c r="F123" s="9"/>
    </row>
    <row r="124" spans="2:6">
      <c r="B124" s="9" t="s">
        <v>94</v>
      </c>
      <c r="C124" s="9" t="s">
        <v>112</v>
      </c>
      <c r="D124" s="9" t="s">
        <v>113</v>
      </c>
      <c r="E124" s="9" t="s">
        <v>114</v>
      </c>
      <c r="F124" s="9"/>
    </row>
    <row r="125" spans="2:6">
      <c r="B125" s="9"/>
      <c r="C125" s="9"/>
      <c r="D125" s="9"/>
      <c r="E125" s="9"/>
      <c r="F125" s="9"/>
    </row>
    <row r="126" spans="2:6">
      <c r="B126" s="9" t="s">
        <v>115</v>
      </c>
      <c r="C126" s="9"/>
      <c r="D126" s="9"/>
      <c r="E126" s="9"/>
      <c r="F126" s="9"/>
    </row>
    <row r="127" spans="2:6">
      <c r="B127" s="10" t="s">
        <v>116</v>
      </c>
      <c r="C127" s="9"/>
      <c r="D127" s="9"/>
      <c r="E127" s="9"/>
      <c r="F127" s="9"/>
    </row>
    <row r="128" spans="2:6">
      <c r="B128" s="9" t="s">
        <v>117</v>
      </c>
      <c r="C128" s="9"/>
      <c r="D128" s="54">
        <v>1250</v>
      </c>
      <c r="E128" s="55"/>
      <c r="F128" s="56"/>
    </row>
    <row r="129" spans="1:6">
      <c r="B129" s="9" t="s">
        <v>118</v>
      </c>
      <c r="C129" s="9"/>
      <c r="D129" s="54">
        <v>1181875000</v>
      </c>
      <c r="E129" s="55"/>
      <c r="F129" s="56"/>
    </row>
    <row r="130" spans="1:6">
      <c r="B130" s="9" t="s">
        <v>119</v>
      </c>
      <c r="C130" s="9"/>
      <c r="D130" s="51">
        <v>-15257060</v>
      </c>
      <c r="E130" s="52"/>
      <c r="F130" s="53"/>
    </row>
    <row r="131" spans="1:6">
      <c r="B131" s="9"/>
      <c r="C131" s="9"/>
      <c r="D131" s="9"/>
      <c r="E131" s="9"/>
      <c r="F131" s="9"/>
    </row>
    <row r="132" spans="1:6">
      <c r="B132" s="9" t="s">
        <v>120</v>
      </c>
      <c r="C132" s="9"/>
      <c r="D132" s="9" t="s">
        <v>93</v>
      </c>
      <c r="E132" s="9"/>
      <c r="F132" s="9"/>
    </row>
    <row r="133" spans="1:6">
      <c r="B133" s="9" t="s">
        <v>94</v>
      </c>
      <c r="C133" s="9" t="s">
        <v>121</v>
      </c>
      <c r="D133" s="9" t="s">
        <v>112</v>
      </c>
      <c r="E133" s="9" t="s">
        <v>113</v>
      </c>
      <c r="F133" s="9" t="s">
        <v>114</v>
      </c>
    </row>
    <row r="134" spans="1:6">
      <c r="B134" s="9"/>
      <c r="C134" s="9"/>
      <c r="D134" s="9"/>
      <c r="E134" s="9"/>
      <c r="F134" s="9"/>
    </row>
    <row r="135" spans="1:6">
      <c r="B135" s="9" t="s">
        <v>122</v>
      </c>
      <c r="C135" s="9"/>
      <c r="D135" s="9"/>
      <c r="E135" s="9"/>
      <c r="F135" s="9"/>
    </row>
    <row r="136" spans="1:6">
      <c r="B136" s="10" t="s">
        <v>123</v>
      </c>
      <c r="C136" s="9"/>
      <c r="D136" s="9"/>
      <c r="E136" s="9"/>
      <c r="F136" s="9"/>
    </row>
    <row r="137" spans="1:6">
      <c r="B137" s="9" t="s">
        <v>117</v>
      </c>
      <c r="C137" s="9"/>
      <c r="D137" s="9"/>
      <c r="E137" s="9"/>
      <c r="F137" s="9"/>
    </row>
    <row r="138" spans="1:6">
      <c r="B138" s="9" t="s">
        <v>124</v>
      </c>
      <c r="C138" s="9"/>
      <c r="D138" s="9"/>
      <c r="E138" s="9"/>
      <c r="F138" s="9"/>
    </row>
    <row r="139" spans="1:6">
      <c r="B139" s="9" t="s">
        <v>119</v>
      </c>
      <c r="C139" s="9"/>
      <c r="D139" s="9"/>
      <c r="E139" s="9"/>
      <c r="F139" s="9"/>
    </row>
    <row r="140" spans="1:6">
      <c r="B140" s="9"/>
      <c r="C140" s="9"/>
      <c r="D140" s="9"/>
      <c r="E140" s="9"/>
      <c r="F140" s="9"/>
    </row>
    <row r="142" spans="1:6" ht="15.75">
      <c r="A142" s="11" t="s">
        <v>3</v>
      </c>
      <c r="B142" s="4" t="s">
        <v>125</v>
      </c>
    </row>
    <row r="143" spans="1:6">
      <c r="A143" s="11" t="s">
        <v>3</v>
      </c>
      <c r="B143" t="s">
        <v>3</v>
      </c>
    </row>
    <row r="144" spans="1:6">
      <c r="A144" s="11">
        <v>1</v>
      </c>
      <c r="B144" t="s">
        <v>126</v>
      </c>
    </row>
    <row r="145" spans="1:2">
      <c r="A145" s="11">
        <v>2</v>
      </c>
      <c r="B145" t="s">
        <v>127</v>
      </c>
    </row>
    <row r="146" spans="1:2">
      <c r="A146" s="11" t="s">
        <v>3</v>
      </c>
      <c r="B146" t="s">
        <v>567</v>
      </c>
    </row>
    <row r="147" spans="1:2">
      <c r="A147" s="11" t="s">
        <v>3</v>
      </c>
      <c r="B147" t="s">
        <v>568</v>
      </c>
    </row>
    <row r="148" spans="1:2">
      <c r="A148" s="11" t="s">
        <v>3</v>
      </c>
      <c r="B148" t="s">
        <v>569</v>
      </c>
    </row>
    <row r="149" spans="1:2">
      <c r="A149" s="11" t="s">
        <v>3</v>
      </c>
      <c r="B149" t="s">
        <v>570</v>
      </c>
    </row>
    <row r="150" spans="1:2">
      <c r="A150" s="11">
        <v>3</v>
      </c>
      <c r="B150" t="s">
        <v>128</v>
      </c>
    </row>
    <row r="151" spans="1:2">
      <c r="A151" s="11" t="s">
        <v>3</v>
      </c>
      <c r="B151" t="s">
        <v>571</v>
      </c>
    </row>
    <row r="152" spans="1:2">
      <c r="A152" s="11" t="s">
        <v>3</v>
      </c>
      <c r="B152" t="s">
        <v>572</v>
      </c>
    </row>
    <row r="153" spans="1:2">
      <c r="A153" s="11" t="s">
        <v>3</v>
      </c>
      <c r="B153" t="s">
        <v>573</v>
      </c>
    </row>
    <row r="154" spans="1:2">
      <c r="A154" s="11" t="s">
        <v>3</v>
      </c>
      <c r="B154" t="s">
        <v>574</v>
      </c>
    </row>
    <row r="155" spans="1:2">
      <c r="A155" s="11">
        <v>4</v>
      </c>
      <c r="B155" t="s">
        <v>129</v>
      </c>
    </row>
    <row r="156" spans="1:2">
      <c r="A156" s="11">
        <v>5</v>
      </c>
      <c r="B156" t="s">
        <v>130</v>
      </c>
    </row>
    <row r="157" spans="1:2">
      <c r="A157" s="11">
        <v>6</v>
      </c>
      <c r="B157" t="s">
        <v>131</v>
      </c>
    </row>
    <row r="158" spans="1:2">
      <c r="A158" s="11">
        <v>7</v>
      </c>
      <c r="B158" t="s">
        <v>132</v>
      </c>
    </row>
    <row r="159" spans="1:2">
      <c r="A159" s="11">
        <v>8</v>
      </c>
      <c r="B159" t="s">
        <v>575</v>
      </c>
    </row>
    <row r="160" spans="1:2">
      <c r="A160" s="11">
        <v>9</v>
      </c>
      <c r="B160" t="s">
        <v>133</v>
      </c>
    </row>
    <row r="161" spans="1:2">
      <c r="A161" s="11">
        <v>10</v>
      </c>
      <c r="B161" s="42" t="s">
        <v>808</v>
      </c>
    </row>
  </sheetData>
  <mergeCells count="11">
    <mergeCell ref="D119:F119"/>
    <mergeCell ref="D115:F115"/>
    <mergeCell ref="D96:F96"/>
    <mergeCell ref="F106:F113"/>
    <mergeCell ref="D117:F117"/>
    <mergeCell ref="D118:F118"/>
    <mergeCell ref="D120:F120"/>
    <mergeCell ref="D121:F121"/>
    <mergeCell ref="D128:F128"/>
    <mergeCell ref="D129:F129"/>
    <mergeCell ref="D130:F13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workbookViewId="0">
      <pane ySplit="6" topLeftCell="A103" activePane="bottomLeft" state="frozen"/>
      <selection pane="bottomLeft" activeCell="E169" sqref="E169"/>
    </sheetView>
  </sheetViews>
  <sheetFormatPr defaultRowHeight="15"/>
  <cols>
    <col min="1" max="1" width="9.140625" style="11" customWidth="1"/>
    <col min="2" max="2" width="16.42578125" customWidth="1"/>
    <col min="3" max="3" width="49.28515625" customWidth="1"/>
    <col min="4" max="5" width="27.28515625" customWidth="1"/>
    <col min="6" max="6" width="54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576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577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2"/>
      <c r="B11" s="5" t="s">
        <v>3</v>
      </c>
      <c r="C11" s="5" t="s">
        <v>55</v>
      </c>
      <c r="D11" s="5" t="s">
        <v>3</v>
      </c>
      <c r="E11" s="5" t="s">
        <v>3</v>
      </c>
      <c r="F11" s="5" t="s">
        <v>3</v>
      </c>
      <c r="G11" s="5" t="s">
        <v>3</v>
      </c>
      <c r="H11" s="7" t="s">
        <v>3</v>
      </c>
    </row>
    <row r="12" spans="1:8" ht="15.75">
      <c r="A12" s="12"/>
      <c r="B12" s="5" t="s">
        <v>3</v>
      </c>
      <c r="C12" s="5" t="s">
        <v>3</v>
      </c>
      <c r="D12" s="5" t="s">
        <v>3</v>
      </c>
      <c r="E12" s="5" t="s">
        <v>3</v>
      </c>
      <c r="F12" s="5" t="s">
        <v>3</v>
      </c>
      <c r="G12" s="5" t="s">
        <v>3</v>
      </c>
      <c r="H12" s="7" t="s">
        <v>3</v>
      </c>
    </row>
    <row r="13" spans="1:8" ht="15.75">
      <c r="A13" s="12"/>
      <c r="B13" s="5" t="s">
        <v>3</v>
      </c>
      <c r="C13" s="5" t="s">
        <v>56</v>
      </c>
      <c r="D13" s="5" t="s">
        <v>3</v>
      </c>
      <c r="E13" s="5" t="s">
        <v>3</v>
      </c>
      <c r="F13" s="5" t="s">
        <v>3</v>
      </c>
      <c r="G13" s="5" t="s">
        <v>3</v>
      </c>
      <c r="H13" s="7" t="s">
        <v>3</v>
      </c>
    </row>
    <row r="14" spans="1:8" ht="15.75">
      <c r="A14" s="12"/>
      <c r="B14" s="5" t="s">
        <v>3</v>
      </c>
      <c r="C14" s="5" t="s">
        <v>55</v>
      </c>
      <c r="D14" s="5" t="s">
        <v>3</v>
      </c>
      <c r="E14" s="5" t="s">
        <v>3</v>
      </c>
      <c r="F14" s="5" t="s">
        <v>3</v>
      </c>
      <c r="G14" s="5" t="s">
        <v>3</v>
      </c>
      <c r="H14" s="7" t="s">
        <v>3</v>
      </c>
    </row>
    <row r="15" spans="1:8" ht="15.75">
      <c r="A15" s="12"/>
      <c r="B15" s="5" t="s">
        <v>3</v>
      </c>
      <c r="C15" s="5" t="s">
        <v>57</v>
      </c>
      <c r="D15" s="5" t="s">
        <v>3</v>
      </c>
      <c r="E15" s="5" t="s">
        <v>3</v>
      </c>
      <c r="F15" s="5" t="s">
        <v>3</v>
      </c>
      <c r="G15" s="5" t="s">
        <v>3</v>
      </c>
      <c r="H15" s="7" t="s">
        <v>3</v>
      </c>
    </row>
    <row r="16" spans="1:8" ht="15.75">
      <c r="A16" s="12"/>
      <c r="B16" s="5" t="s">
        <v>3</v>
      </c>
      <c r="C16" s="5" t="s">
        <v>3</v>
      </c>
      <c r="D16" s="5" t="s">
        <v>3</v>
      </c>
      <c r="E16" s="5" t="s">
        <v>3</v>
      </c>
      <c r="F16" s="5" t="s">
        <v>3</v>
      </c>
      <c r="G16" s="5" t="s">
        <v>3</v>
      </c>
      <c r="H16" s="7" t="s">
        <v>3</v>
      </c>
    </row>
    <row r="17" spans="1:8" ht="15.75">
      <c r="A17" s="12"/>
      <c r="B17" s="5" t="s">
        <v>3</v>
      </c>
      <c r="C17" s="5" t="s">
        <v>58</v>
      </c>
      <c r="D17" s="5" t="s">
        <v>3</v>
      </c>
      <c r="E17" s="5" t="s">
        <v>3</v>
      </c>
      <c r="F17" s="5" t="s">
        <v>3</v>
      </c>
      <c r="G17" s="5" t="s">
        <v>3</v>
      </c>
      <c r="H17" s="7" t="s">
        <v>3</v>
      </c>
    </row>
    <row r="18" spans="1:8" ht="15.75">
      <c r="A18" s="12"/>
      <c r="B18" s="5" t="s">
        <v>3</v>
      </c>
      <c r="C18" s="5" t="s">
        <v>59</v>
      </c>
      <c r="D18" s="5" t="s">
        <v>3</v>
      </c>
      <c r="E18" s="5" t="s">
        <v>3</v>
      </c>
      <c r="F18" s="5" t="s">
        <v>3</v>
      </c>
      <c r="G18" s="5" t="s">
        <v>3</v>
      </c>
      <c r="H18" s="7" t="s">
        <v>3</v>
      </c>
    </row>
    <row r="19" spans="1:8" ht="15.75">
      <c r="A19" s="12"/>
      <c r="B19" s="5" t="s">
        <v>3</v>
      </c>
      <c r="C19" s="5" t="s">
        <v>55</v>
      </c>
      <c r="D19" s="5" t="s">
        <v>3</v>
      </c>
      <c r="E19" s="5" t="s">
        <v>3</v>
      </c>
      <c r="F19" s="5" t="s">
        <v>3</v>
      </c>
      <c r="G19" s="5" t="s">
        <v>3</v>
      </c>
      <c r="H19" s="7" t="s">
        <v>3</v>
      </c>
    </row>
    <row r="20" spans="1:8" ht="15.75">
      <c r="A20" s="12"/>
      <c r="B20" s="5" t="s">
        <v>3</v>
      </c>
      <c r="C20" s="5" t="s">
        <v>3</v>
      </c>
      <c r="D20" s="5" t="s">
        <v>3</v>
      </c>
      <c r="E20" s="5" t="s">
        <v>3</v>
      </c>
      <c r="F20" s="5" t="s">
        <v>3</v>
      </c>
      <c r="G20" s="5" t="s">
        <v>3</v>
      </c>
      <c r="H20" s="7" t="s">
        <v>3</v>
      </c>
    </row>
    <row r="21" spans="1:8" ht="15.75">
      <c r="A21" s="12"/>
      <c r="B21" s="5" t="s">
        <v>3</v>
      </c>
      <c r="C21" s="5" t="s">
        <v>68</v>
      </c>
      <c r="D21" s="5" t="s">
        <v>3</v>
      </c>
      <c r="E21" s="5" t="s">
        <v>3</v>
      </c>
      <c r="F21" s="5" t="s">
        <v>3</v>
      </c>
      <c r="G21" s="5" t="s">
        <v>3</v>
      </c>
      <c r="H21" s="7" t="s">
        <v>3</v>
      </c>
    </row>
    <row r="22" spans="1:8" ht="15.75">
      <c r="A22" s="12"/>
      <c r="B22" s="5" t="s">
        <v>3</v>
      </c>
      <c r="C22" s="5" t="s">
        <v>55</v>
      </c>
      <c r="D22" s="5" t="s">
        <v>3</v>
      </c>
      <c r="E22" s="5" t="s">
        <v>3</v>
      </c>
      <c r="F22" s="5" t="s">
        <v>3</v>
      </c>
      <c r="G22" s="5" t="s">
        <v>3</v>
      </c>
      <c r="H22" s="7" t="s">
        <v>3</v>
      </c>
    </row>
    <row r="23" spans="1:8" ht="15.75">
      <c r="A23" s="12"/>
      <c r="B23" s="5" t="s">
        <v>3</v>
      </c>
      <c r="C23" s="5" t="s">
        <v>57</v>
      </c>
      <c r="D23" s="5" t="s">
        <v>3</v>
      </c>
      <c r="E23" s="5" t="s">
        <v>3</v>
      </c>
      <c r="F23" s="5" t="s">
        <v>3</v>
      </c>
      <c r="G23" s="5" t="s">
        <v>3</v>
      </c>
      <c r="H23" s="7" t="s">
        <v>3</v>
      </c>
    </row>
    <row r="24" spans="1:8" ht="15.75">
      <c r="A24" s="12"/>
      <c r="B24" s="5" t="s">
        <v>3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7" t="s">
        <v>3</v>
      </c>
    </row>
    <row r="25" spans="1:8" ht="15.75">
      <c r="A25" s="12"/>
      <c r="B25" s="5" t="s">
        <v>3</v>
      </c>
      <c r="C25" s="5" t="s">
        <v>69</v>
      </c>
      <c r="D25" s="5" t="s">
        <v>3</v>
      </c>
      <c r="E25" s="5" t="s">
        <v>3</v>
      </c>
      <c r="F25" s="5" t="s">
        <v>3</v>
      </c>
      <c r="G25" s="5" t="s">
        <v>3</v>
      </c>
      <c r="H25" s="7" t="s">
        <v>3</v>
      </c>
    </row>
    <row r="26" spans="1:8" ht="15.75">
      <c r="A26" s="12"/>
      <c r="B26" s="5" t="s">
        <v>3</v>
      </c>
      <c r="C26" s="5" t="s">
        <v>70</v>
      </c>
      <c r="D26" s="5" t="s">
        <v>3</v>
      </c>
      <c r="E26" s="5" t="s">
        <v>3</v>
      </c>
      <c r="F26" s="5" t="s">
        <v>3</v>
      </c>
      <c r="G26" s="5" t="s">
        <v>3</v>
      </c>
      <c r="H26" s="7" t="s">
        <v>3</v>
      </c>
    </row>
    <row r="27" spans="1:8" ht="15.75">
      <c r="A27" s="12"/>
      <c r="B27" s="5" t="s">
        <v>3</v>
      </c>
      <c r="C27" s="5" t="s">
        <v>55</v>
      </c>
      <c r="D27" s="5" t="s">
        <v>3</v>
      </c>
      <c r="E27" s="5" t="s">
        <v>3</v>
      </c>
      <c r="F27" s="5" t="s">
        <v>3</v>
      </c>
      <c r="G27" s="5" t="s">
        <v>3</v>
      </c>
      <c r="H27" s="7" t="s">
        <v>3</v>
      </c>
    </row>
    <row r="28" spans="1:8" ht="15.75">
      <c r="A28" s="12"/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7" t="s">
        <v>3</v>
      </c>
    </row>
    <row r="29" spans="1:8" ht="15.75">
      <c r="A29" s="12"/>
      <c r="B29" s="5" t="s">
        <v>3</v>
      </c>
      <c r="C29" s="5" t="s">
        <v>71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55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3</v>
      </c>
      <c r="D31" s="5" t="s">
        <v>3</v>
      </c>
      <c r="E31" s="5" t="s">
        <v>3</v>
      </c>
      <c r="F31" s="5" t="s">
        <v>3</v>
      </c>
      <c r="G31" s="5" t="s">
        <v>3</v>
      </c>
      <c r="H31" s="7" t="s">
        <v>3</v>
      </c>
    </row>
    <row r="32" spans="1:8" ht="15.75">
      <c r="A32" s="12"/>
      <c r="B32" s="5" t="s">
        <v>3</v>
      </c>
      <c r="C32" s="5" t="s">
        <v>72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55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57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3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73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74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3">
        <v>1</v>
      </c>
      <c r="B38" s="6" t="s">
        <v>578</v>
      </c>
      <c r="C38" s="6" t="s">
        <v>579</v>
      </c>
      <c r="D38" s="6" t="s">
        <v>195</v>
      </c>
      <c r="E38" s="6" t="s">
        <v>18</v>
      </c>
      <c r="F38" s="6">
        <v>10000000</v>
      </c>
      <c r="G38" s="6">
        <v>9963.33</v>
      </c>
      <c r="H38" s="8">
        <v>5.7</v>
      </c>
    </row>
    <row r="39" spans="1:8" ht="15.75">
      <c r="A39" s="13">
        <v>2</v>
      </c>
      <c r="B39" s="6" t="s">
        <v>580</v>
      </c>
      <c r="C39" s="6" t="s">
        <v>581</v>
      </c>
      <c r="D39" s="6" t="s">
        <v>195</v>
      </c>
      <c r="E39" s="6" t="s">
        <v>18</v>
      </c>
      <c r="F39" s="6">
        <v>10000000</v>
      </c>
      <c r="G39" s="6">
        <v>9906.85</v>
      </c>
      <c r="H39" s="8">
        <v>5.67</v>
      </c>
    </row>
    <row r="40" spans="1:8" ht="15.75">
      <c r="A40" s="13">
        <v>3</v>
      </c>
      <c r="B40" s="6" t="s">
        <v>582</v>
      </c>
      <c r="C40" s="6" t="s">
        <v>583</v>
      </c>
      <c r="D40" s="6" t="s">
        <v>195</v>
      </c>
      <c r="E40" s="6" t="s">
        <v>18</v>
      </c>
      <c r="F40" s="6">
        <v>10000000</v>
      </c>
      <c r="G40" s="6">
        <v>9872.81</v>
      </c>
      <c r="H40" s="8">
        <v>5.65</v>
      </c>
    </row>
    <row r="41" spans="1:8" ht="15.75">
      <c r="A41" s="13">
        <v>4</v>
      </c>
      <c r="B41" s="6" t="s">
        <v>584</v>
      </c>
      <c r="C41" s="6" t="s">
        <v>585</v>
      </c>
      <c r="D41" s="6" t="s">
        <v>195</v>
      </c>
      <c r="E41" s="6" t="s">
        <v>18</v>
      </c>
      <c r="F41" s="6">
        <v>10000000</v>
      </c>
      <c r="G41" s="6">
        <v>9863.51</v>
      </c>
      <c r="H41" s="8">
        <v>5.64</v>
      </c>
    </row>
    <row r="42" spans="1:8" ht="15.75">
      <c r="A42" s="13">
        <v>5</v>
      </c>
      <c r="B42" s="6" t="s">
        <v>586</v>
      </c>
      <c r="C42" s="6" t="s">
        <v>587</v>
      </c>
      <c r="D42" s="6" t="s">
        <v>195</v>
      </c>
      <c r="E42" s="6" t="s">
        <v>18</v>
      </c>
      <c r="F42" s="6">
        <v>10000000</v>
      </c>
      <c r="G42" s="6">
        <v>9862.94</v>
      </c>
      <c r="H42" s="8">
        <v>5.64</v>
      </c>
    </row>
    <row r="43" spans="1:8" ht="15.75">
      <c r="A43" s="13">
        <v>6</v>
      </c>
      <c r="B43" s="6" t="s">
        <v>588</v>
      </c>
      <c r="C43" s="6" t="s">
        <v>589</v>
      </c>
      <c r="D43" s="6" t="s">
        <v>195</v>
      </c>
      <c r="E43" s="6" t="s">
        <v>18</v>
      </c>
      <c r="F43" s="6">
        <v>5000000</v>
      </c>
      <c r="G43" s="6">
        <v>4988.3599999999997</v>
      </c>
      <c r="H43" s="8">
        <v>2.85</v>
      </c>
    </row>
    <row r="44" spans="1:8" ht="15.75">
      <c r="A44" s="13">
        <v>7</v>
      </c>
      <c r="B44" s="6" t="s">
        <v>590</v>
      </c>
      <c r="C44" s="6" t="s">
        <v>591</v>
      </c>
      <c r="D44" s="6" t="s">
        <v>195</v>
      </c>
      <c r="E44" s="6" t="s">
        <v>18</v>
      </c>
      <c r="F44" s="6">
        <v>5000000</v>
      </c>
      <c r="G44" s="6">
        <v>4975.2</v>
      </c>
      <c r="H44" s="8">
        <v>2.85</v>
      </c>
    </row>
    <row r="45" spans="1:8" ht="15.75">
      <c r="A45" s="13">
        <v>8</v>
      </c>
      <c r="B45" s="6" t="s">
        <v>592</v>
      </c>
      <c r="C45" s="6" t="s">
        <v>593</v>
      </c>
      <c r="D45" s="6" t="s">
        <v>195</v>
      </c>
      <c r="E45" s="6" t="s">
        <v>18</v>
      </c>
      <c r="F45" s="6">
        <v>5000000</v>
      </c>
      <c r="G45" s="6">
        <v>4971.8100000000004</v>
      </c>
      <c r="H45" s="8">
        <v>2.84</v>
      </c>
    </row>
    <row r="46" spans="1:8" ht="15.75">
      <c r="A46" s="13">
        <v>9</v>
      </c>
      <c r="B46" s="6" t="s">
        <v>594</v>
      </c>
      <c r="C46" s="6" t="s">
        <v>595</v>
      </c>
      <c r="D46" s="6" t="s">
        <v>195</v>
      </c>
      <c r="E46" s="6" t="s">
        <v>18</v>
      </c>
      <c r="F46" s="6">
        <v>5000000</v>
      </c>
      <c r="G46" s="6">
        <v>4961.51</v>
      </c>
      <c r="H46" s="8">
        <v>2.84</v>
      </c>
    </row>
    <row r="47" spans="1:8" ht="15.75">
      <c r="A47" s="13">
        <v>10</v>
      </c>
      <c r="B47" s="6" t="s">
        <v>596</v>
      </c>
      <c r="C47" s="6" t="s">
        <v>597</v>
      </c>
      <c r="D47" s="6" t="s">
        <v>195</v>
      </c>
      <c r="E47" s="6" t="s">
        <v>18</v>
      </c>
      <c r="F47" s="6">
        <v>5000000</v>
      </c>
      <c r="G47" s="6">
        <v>4957.42</v>
      </c>
      <c r="H47" s="8">
        <v>2.84</v>
      </c>
    </row>
    <row r="48" spans="1:8" ht="15.75">
      <c r="A48" s="13">
        <v>11</v>
      </c>
      <c r="B48" s="6" t="s">
        <v>598</v>
      </c>
      <c r="C48" s="6" t="s">
        <v>599</v>
      </c>
      <c r="D48" s="6" t="s">
        <v>195</v>
      </c>
      <c r="E48" s="6" t="s">
        <v>18</v>
      </c>
      <c r="F48" s="6">
        <v>5000000</v>
      </c>
      <c r="G48" s="6">
        <v>4947.8100000000004</v>
      </c>
      <c r="H48" s="8">
        <v>2.83</v>
      </c>
    </row>
    <row r="49" spans="1:8" ht="15.75">
      <c r="A49" s="13">
        <v>12</v>
      </c>
      <c r="B49" s="6" t="s">
        <v>600</v>
      </c>
      <c r="C49" s="6" t="s">
        <v>601</v>
      </c>
      <c r="D49" s="6" t="s">
        <v>195</v>
      </c>
      <c r="E49" s="6" t="s">
        <v>18</v>
      </c>
      <c r="F49" s="6">
        <v>5000000</v>
      </c>
      <c r="G49" s="6">
        <v>4931.0200000000004</v>
      </c>
      <c r="H49" s="8">
        <v>2.82</v>
      </c>
    </row>
    <row r="50" spans="1:8" ht="15.75">
      <c r="A50" s="13">
        <v>13</v>
      </c>
      <c r="B50" s="6" t="s">
        <v>602</v>
      </c>
      <c r="C50" s="6" t="s">
        <v>603</v>
      </c>
      <c r="D50" s="6" t="s">
        <v>195</v>
      </c>
      <c r="E50" s="6" t="s">
        <v>18</v>
      </c>
      <c r="F50" s="6">
        <v>5000000</v>
      </c>
      <c r="G50" s="6">
        <v>4929.47</v>
      </c>
      <c r="H50" s="8">
        <v>2.82</v>
      </c>
    </row>
    <row r="51" spans="1:8" ht="15.75">
      <c r="A51" s="13">
        <v>14</v>
      </c>
      <c r="B51" s="6" t="s">
        <v>604</v>
      </c>
      <c r="C51" s="6" t="s">
        <v>605</v>
      </c>
      <c r="D51" s="6" t="s">
        <v>195</v>
      </c>
      <c r="E51" s="6" t="s">
        <v>18</v>
      </c>
      <c r="F51" s="6">
        <v>5000000</v>
      </c>
      <c r="G51" s="6">
        <v>4917.68</v>
      </c>
      <c r="H51" s="8">
        <v>2.81</v>
      </c>
    </row>
    <row r="52" spans="1:8" ht="15.75">
      <c r="A52" s="13">
        <v>15</v>
      </c>
      <c r="B52" s="6" t="s">
        <v>606</v>
      </c>
      <c r="C52" s="6" t="s">
        <v>607</v>
      </c>
      <c r="D52" s="6" t="s">
        <v>195</v>
      </c>
      <c r="E52" s="6" t="s">
        <v>18</v>
      </c>
      <c r="F52" s="6">
        <v>5000000</v>
      </c>
      <c r="G52" s="6">
        <v>4898.09</v>
      </c>
      <c r="H52" s="8">
        <v>2.8</v>
      </c>
    </row>
    <row r="53" spans="1:8" ht="15.75">
      <c r="A53" s="13">
        <v>16</v>
      </c>
      <c r="B53" s="6" t="s">
        <v>608</v>
      </c>
      <c r="C53" s="6" t="s">
        <v>609</v>
      </c>
      <c r="D53" s="6" t="s">
        <v>195</v>
      </c>
      <c r="E53" s="6" t="s">
        <v>18</v>
      </c>
      <c r="F53" s="6">
        <v>2500000</v>
      </c>
      <c r="G53" s="6">
        <v>2480.1799999999998</v>
      </c>
      <c r="H53" s="8">
        <v>1.42</v>
      </c>
    </row>
    <row r="54" spans="1:8" ht="15.75">
      <c r="A54" s="13">
        <v>17</v>
      </c>
      <c r="B54" s="6" t="s">
        <v>610</v>
      </c>
      <c r="C54" s="6" t="s">
        <v>611</v>
      </c>
      <c r="D54" s="6" t="s">
        <v>195</v>
      </c>
      <c r="E54" s="6" t="s">
        <v>18</v>
      </c>
      <c r="F54" s="6">
        <v>2500000</v>
      </c>
      <c r="G54" s="6">
        <v>2476.58</v>
      </c>
      <c r="H54" s="8">
        <v>1.42</v>
      </c>
    </row>
    <row r="55" spans="1:8" ht="15.75">
      <c r="A55" s="13">
        <v>18</v>
      </c>
      <c r="B55" s="6" t="s">
        <v>612</v>
      </c>
      <c r="C55" s="6" t="s">
        <v>613</v>
      </c>
      <c r="D55" s="6" t="s">
        <v>195</v>
      </c>
      <c r="E55" s="6" t="s">
        <v>18</v>
      </c>
      <c r="F55" s="6">
        <v>2500000</v>
      </c>
      <c r="G55" s="6">
        <v>2473.39</v>
      </c>
      <c r="H55" s="8">
        <v>1.41</v>
      </c>
    </row>
    <row r="56" spans="1:8" ht="15.75">
      <c r="A56" s="13">
        <v>19</v>
      </c>
      <c r="B56" s="6" t="s">
        <v>614</v>
      </c>
      <c r="C56" s="6" t="s">
        <v>615</v>
      </c>
      <c r="D56" s="6" t="s">
        <v>195</v>
      </c>
      <c r="E56" s="6" t="s">
        <v>18</v>
      </c>
      <c r="F56" s="6">
        <v>2500000</v>
      </c>
      <c r="G56" s="6">
        <v>2461.96</v>
      </c>
      <c r="H56" s="8">
        <v>1.41</v>
      </c>
    </row>
    <row r="57" spans="1:8" ht="15.75">
      <c r="A57" s="12"/>
      <c r="B57" s="5" t="s">
        <v>3</v>
      </c>
      <c r="C57" s="5" t="s">
        <v>55</v>
      </c>
      <c r="D57" s="5" t="s">
        <v>3</v>
      </c>
      <c r="E57" s="5" t="s">
        <v>3</v>
      </c>
      <c r="F57" s="5" t="s">
        <v>3</v>
      </c>
      <c r="G57" s="5">
        <v>108839.88</v>
      </c>
      <c r="H57" s="7">
        <v>62.25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3">
        <v>20</v>
      </c>
      <c r="B60" s="6" t="s">
        <v>616</v>
      </c>
      <c r="C60" s="6" t="s">
        <v>617</v>
      </c>
      <c r="D60" s="6" t="s">
        <v>195</v>
      </c>
      <c r="E60" s="6" t="s">
        <v>18</v>
      </c>
      <c r="F60" s="6">
        <v>10000000</v>
      </c>
      <c r="G60" s="6">
        <v>9923.2000000000007</v>
      </c>
      <c r="H60" s="8">
        <v>5.68</v>
      </c>
    </row>
    <row r="61" spans="1:8" ht="15.75">
      <c r="A61" s="13">
        <v>21</v>
      </c>
      <c r="B61" s="6" t="s">
        <v>618</v>
      </c>
      <c r="C61" s="6" t="s">
        <v>619</v>
      </c>
      <c r="D61" s="6" t="s">
        <v>195</v>
      </c>
      <c r="E61" s="6" t="s">
        <v>18</v>
      </c>
      <c r="F61" s="6">
        <v>10000000</v>
      </c>
      <c r="G61" s="6">
        <v>9917.6299999999992</v>
      </c>
      <c r="H61" s="8">
        <v>5.67</v>
      </c>
    </row>
    <row r="62" spans="1:8" ht="15.75">
      <c r="A62" s="13">
        <v>22</v>
      </c>
      <c r="B62" s="6" t="s">
        <v>620</v>
      </c>
      <c r="C62" s="6" t="s">
        <v>621</v>
      </c>
      <c r="D62" s="6" t="s">
        <v>195</v>
      </c>
      <c r="E62" s="6" t="s">
        <v>18</v>
      </c>
      <c r="F62" s="6">
        <v>5000000</v>
      </c>
      <c r="G62" s="6">
        <v>4955.97</v>
      </c>
      <c r="H62" s="8">
        <v>2.83</v>
      </c>
    </row>
    <row r="63" spans="1:8" ht="15.75">
      <c r="A63" s="13">
        <v>23</v>
      </c>
      <c r="B63" s="6" t="s">
        <v>622</v>
      </c>
      <c r="C63" s="6" t="s">
        <v>623</v>
      </c>
      <c r="D63" s="6" t="s">
        <v>195</v>
      </c>
      <c r="E63" s="6" t="s">
        <v>18</v>
      </c>
      <c r="F63" s="6">
        <v>5000000</v>
      </c>
      <c r="G63" s="6">
        <v>4954.7</v>
      </c>
      <c r="H63" s="8">
        <v>2.83</v>
      </c>
    </row>
    <row r="64" spans="1:8" ht="15.75">
      <c r="A64" s="13">
        <v>24</v>
      </c>
      <c r="B64" s="6" t="s">
        <v>624</v>
      </c>
      <c r="C64" s="6" t="s">
        <v>625</v>
      </c>
      <c r="D64" s="6" t="s">
        <v>195</v>
      </c>
      <c r="E64" s="6" t="s">
        <v>18</v>
      </c>
      <c r="F64" s="6">
        <v>2500000</v>
      </c>
      <c r="G64" s="6">
        <v>2477.84</v>
      </c>
      <c r="H64" s="8">
        <v>1.42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>
        <v>32229.33</v>
      </c>
      <c r="H65" s="7">
        <v>18.43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76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3">
        <v>25</v>
      </c>
      <c r="B68" s="6" t="s">
        <v>626</v>
      </c>
      <c r="C68" s="6" t="s">
        <v>627</v>
      </c>
      <c r="D68" s="6" t="s">
        <v>79</v>
      </c>
      <c r="E68" s="6" t="s">
        <v>18</v>
      </c>
      <c r="F68" s="6">
        <v>5000000</v>
      </c>
      <c r="G68" s="6">
        <v>4982.92</v>
      </c>
      <c r="H68" s="8">
        <v>2.85</v>
      </c>
    </row>
    <row r="69" spans="1:8" ht="15.75">
      <c r="A69" s="13">
        <v>26</v>
      </c>
      <c r="B69" s="6" t="s">
        <v>628</v>
      </c>
      <c r="C69" s="6" t="s">
        <v>629</v>
      </c>
      <c r="D69" s="6" t="s">
        <v>79</v>
      </c>
      <c r="E69" s="6" t="s">
        <v>18</v>
      </c>
      <c r="F69" s="6">
        <v>5000000</v>
      </c>
      <c r="G69" s="6">
        <v>4976.6000000000004</v>
      </c>
      <c r="H69" s="8">
        <v>2.85</v>
      </c>
    </row>
    <row r="70" spans="1:8" ht="15.75">
      <c r="A70" s="13">
        <v>27</v>
      </c>
      <c r="B70" s="6" t="s">
        <v>630</v>
      </c>
      <c r="C70" s="6" t="s">
        <v>631</v>
      </c>
      <c r="D70" s="6" t="s">
        <v>79</v>
      </c>
      <c r="E70" s="6" t="s">
        <v>18</v>
      </c>
      <c r="F70" s="6">
        <v>5000000</v>
      </c>
      <c r="G70" s="6">
        <v>4963.37</v>
      </c>
      <c r="H70" s="8">
        <v>2.84</v>
      </c>
    </row>
    <row r="71" spans="1:8" ht="15.75">
      <c r="A71" s="13">
        <v>28</v>
      </c>
      <c r="B71" s="6" t="s">
        <v>632</v>
      </c>
      <c r="C71" s="6" t="s">
        <v>633</v>
      </c>
      <c r="D71" s="6" t="s">
        <v>79</v>
      </c>
      <c r="E71" s="6" t="s">
        <v>18</v>
      </c>
      <c r="F71" s="6">
        <v>2146100</v>
      </c>
      <c r="G71" s="6">
        <v>2141.48</v>
      </c>
      <c r="H71" s="8">
        <v>1.22</v>
      </c>
    </row>
    <row r="72" spans="1:8" ht="15.75">
      <c r="A72" s="12"/>
      <c r="B72" s="5" t="s">
        <v>3</v>
      </c>
      <c r="C72" s="5" t="s">
        <v>55</v>
      </c>
      <c r="D72" s="5" t="s">
        <v>3</v>
      </c>
      <c r="E72" s="5" t="s">
        <v>3</v>
      </c>
      <c r="F72" s="5" t="s">
        <v>3</v>
      </c>
      <c r="G72" s="5">
        <v>17064.36</v>
      </c>
      <c r="H72" s="7">
        <v>9.76</v>
      </c>
    </row>
    <row r="73" spans="1:8" ht="15.75">
      <c r="A73" s="12"/>
      <c r="B73" s="5" t="s">
        <v>3</v>
      </c>
      <c r="C73" s="5" t="s">
        <v>57</v>
      </c>
      <c r="D73" s="5" t="s">
        <v>3</v>
      </c>
      <c r="E73" s="5" t="s">
        <v>3</v>
      </c>
      <c r="F73" s="5" t="s">
        <v>3</v>
      </c>
      <c r="G73" s="5">
        <v>158133.57999999999</v>
      </c>
      <c r="H73" s="7">
        <v>90.44</v>
      </c>
    </row>
    <row r="74" spans="1:8" ht="15.75">
      <c r="A74" s="12"/>
      <c r="B74" s="5" t="s">
        <v>3</v>
      </c>
      <c r="C74" s="5" t="s">
        <v>3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80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57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/>
      <c r="C77" s="5"/>
      <c r="D77" s="5"/>
      <c r="E77" s="5"/>
      <c r="F77" s="5"/>
      <c r="G77" s="5"/>
      <c r="H77" s="7"/>
    </row>
    <row r="78" spans="1:8" ht="15.75">
      <c r="A78" s="12"/>
      <c r="B78" s="5" t="s">
        <v>3</v>
      </c>
      <c r="C78" s="5" t="s">
        <v>81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84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3">
        <v>29</v>
      </c>
      <c r="B80" s="6" t="s">
        <v>634</v>
      </c>
      <c r="C80" s="6" t="s">
        <v>635</v>
      </c>
      <c r="D80" s="6" t="s">
        <v>18</v>
      </c>
      <c r="E80" s="6" t="s">
        <v>18</v>
      </c>
      <c r="F80" s="6">
        <v>24998750.059999999</v>
      </c>
      <c r="G80" s="6">
        <v>2594.0500000000002</v>
      </c>
      <c r="H80" s="8">
        <v>1.48</v>
      </c>
    </row>
    <row r="81" spans="1:8" ht="15.75">
      <c r="A81" s="12"/>
      <c r="B81" s="5" t="s">
        <v>3</v>
      </c>
      <c r="C81" s="5" t="s">
        <v>55</v>
      </c>
      <c r="D81" s="5" t="s">
        <v>3</v>
      </c>
      <c r="E81" s="5" t="s">
        <v>3</v>
      </c>
      <c r="F81" s="5" t="s">
        <v>3</v>
      </c>
      <c r="G81" s="5">
        <v>2594.0500000000002</v>
      </c>
      <c r="H81" s="7">
        <v>1.48</v>
      </c>
    </row>
    <row r="82" spans="1:8" ht="15.75">
      <c r="A82" s="12"/>
      <c r="B82" s="5" t="s">
        <v>3</v>
      </c>
      <c r="C82" s="5" t="s">
        <v>3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2"/>
      <c r="B83" s="5" t="s">
        <v>3</v>
      </c>
      <c r="C83" s="5" t="s">
        <v>85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3">
        <v>30</v>
      </c>
      <c r="B84" s="6" t="s">
        <v>86</v>
      </c>
      <c r="C84" s="6" t="s">
        <v>87</v>
      </c>
      <c r="D84" s="6" t="s">
        <v>18</v>
      </c>
      <c r="E84" s="6" t="s">
        <v>18</v>
      </c>
      <c r="F84" s="6">
        <v>158027.4</v>
      </c>
      <c r="G84" s="6">
        <v>15796.9</v>
      </c>
      <c r="H84" s="8">
        <v>9.0399999999999991</v>
      </c>
    </row>
    <row r="85" spans="1:8" ht="15.75">
      <c r="A85" s="12"/>
      <c r="B85" s="5" t="s">
        <v>3</v>
      </c>
      <c r="C85" s="5" t="s">
        <v>55</v>
      </c>
      <c r="D85" s="5" t="s">
        <v>3</v>
      </c>
      <c r="E85" s="5" t="s">
        <v>3</v>
      </c>
      <c r="F85" s="5" t="s">
        <v>3</v>
      </c>
      <c r="G85" s="5">
        <v>15796.9</v>
      </c>
      <c r="H85" s="7">
        <v>9.0399999999999991</v>
      </c>
    </row>
    <row r="86" spans="1:8" ht="15.75">
      <c r="A86" s="12"/>
      <c r="B86" s="5" t="s">
        <v>3</v>
      </c>
      <c r="C86" s="5" t="s">
        <v>3</v>
      </c>
      <c r="D86" s="5" t="s">
        <v>3</v>
      </c>
      <c r="E86" s="5" t="s">
        <v>3</v>
      </c>
      <c r="F86" s="5" t="s">
        <v>3</v>
      </c>
      <c r="G86" s="5" t="s">
        <v>3</v>
      </c>
      <c r="H86" s="7" t="s">
        <v>3</v>
      </c>
    </row>
    <row r="87" spans="1:8" ht="15.75">
      <c r="A87" s="12"/>
      <c r="B87" s="5" t="s">
        <v>3</v>
      </c>
      <c r="C87" s="5" t="s">
        <v>88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3">
        <v>31</v>
      </c>
      <c r="B88" s="6" t="s">
        <v>3</v>
      </c>
      <c r="C88" s="6" t="s">
        <v>89</v>
      </c>
      <c r="D88" s="6" t="s">
        <v>18</v>
      </c>
      <c r="E88" s="6" t="s">
        <v>18</v>
      </c>
      <c r="F88" s="6" t="s">
        <v>3</v>
      </c>
      <c r="G88" s="6">
        <v>-1684.16</v>
      </c>
      <c r="H88" s="8">
        <v>-0.96</v>
      </c>
    </row>
    <row r="89" spans="1:8" ht="15.75">
      <c r="A89" s="12"/>
      <c r="B89" s="5" t="s">
        <v>3</v>
      </c>
      <c r="C89" s="5" t="s">
        <v>55</v>
      </c>
      <c r="D89" s="5" t="s">
        <v>3</v>
      </c>
      <c r="E89" s="5" t="s">
        <v>3</v>
      </c>
      <c r="F89" s="5" t="s">
        <v>3</v>
      </c>
      <c r="G89" s="5">
        <v>-1684.16</v>
      </c>
      <c r="H89" s="7">
        <v>-0.96</v>
      </c>
    </row>
    <row r="90" spans="1:8" ht="15.75">
      <c r="A90" s="12"/>
      <c r="B90" s="5" t="s">
        <v>3</v>
      </c>
      <c r="C90" s="5" t="s">
        <v>57</v>
      </c>
      <c r="D90" s="5" t="s">
        <v>3</v>
      </c>
      <c r="E90" s="5" t="s">
        <v>3</v>
      </c>
      <c r="F90" s="5" t="s">
        <v>3</v>
      </c>
      <c r="G90" s="5">
        <v>16706.78</v>
      </c>
      <c r="H90" s="7">
        <v>9.56</v>
      </c>
    </row>
    <row r="91" spans="1:8" ht="15.75">
      <c r="A91" s="12"/>
      <c r="B91" s="5" t="s">
        <v>3</v>
      </c>
      <c r="C91" s="5" t="s">
        <v>90</v>
      </c>
      <c r="D91" s="5" t="s">
        <v>3</v>
      </c>
      <c r="E91" s="5" t="s">
        <v>3</v>
      </c>
      <c r="F91" s="5" t="s">
        <v>3</v>
      </c>
      <c r="G91" s="5">
        <v>174840.36</v>
      </c>
      <c r="H91" s="5">
        <v>100</v>
      </c>
    </row>
    <row r="93" spans="1:8">
      <c r="B93" s="1" t="s">
        <v>91</v>
      </c>
    </row>
    <row r="94" spans="1:8">
      <c r="B94" s="9" t="s">
        <v>92</v>
      </c>
      <c r="C94" s="9"/>
      <c r="D94" s="9" t="s">
        <v>93</v>
      </c>
      <c r="E94" s="9"/>
      <c r="F94" s="9"/>
    </row>
    <row r="95" spans="1:8">
      <c r="B95" s="9" t="s">
        <v>94</v>
      </c>
      <c r="C95" s="9" t="s">
        <v>95</v>
      </c>
      <c r="D95" s="9" t="s">
        <v>96</v>
      </c>
      <c r="E95" s="9" t="s">
        <v>97</v>
      </c>
      <c r="F95" s="9" t="s">
        <v>811</v>
      </c>
    </row>
    <row r="96" spans="1:8">
      <c r="B96" s="9"/>
      <c r="C96" s="9"/>
      <c r="D96" s="9"/>
      <c r="E96" s="9"/>
      <c r="F96" s="9"/>
    </row>
    <row r="97" spans="2:6">
      <c r="B97" s="9" t="s">
        <v>98</v>
      </c>
      <c r="C97" s="9"/>
      <c r="D97" s="9"/>
      <c r="E97" s="9"/>
      <c r="F97" s="9"/>
    </row>
    <row r="98" spans="2:6">
      <c r="B98" s="10" t="s">
        <v>99</v>
      </c>
      <c r="C98" s="9"/>
      <c r="D98" s="9"/>
      <c r="E98" s="9"/>
      <c r="F98" s="9"/>
    </row>
    <row r="99" spans="2:6">
      <c r="B99" s="9" t="s">
        <v>100</v>
      </c>
      <c r="C99" s="9"/>
      <c r="D99" s="9"/>
      <c r="E99" s="9"/>
      <c r="F99" s="9"/>
    </row>
    <row r="100" spans="2:6">
      <c r="B100" s="9" t="s">
        <v>101</v>
      </c>
      <c r="C100" s="9"/>
      <c r="D100" s="9"/>
      <c r="E100" s="9"/>
      <c r="F100" s="9"/>
    </row>
    <row r="101" spans="2:6">
      <c r="B101" s="9" t="s">
        <v>102</v>
      </c>
      <c r="C101" s="9"/>
      <c r="D101" s="9"/>
      <c r="E101" s="9"/>
      <c r="F101" s="9"/>
    </row>
    <row r="102" spans="2:6">
      <c r="B102" s="9" t="s">
        <v>103</v>
      </c>
      <c r="C102" s="9"/>
      <c r="D102" s="9"/>
      <c r="E102" s="9"/>
      <c r="F102" s="9"/>
    </row>
    <row r="103" spans="2:6">
      <c r="B103" s="9" t="s">
        <v>104</v>
      </c>
      <c r="C103" s="9"/>
      <c r="D103" s="9"/>
      <c r="E103" s="9"/>
      <c r="F103" s="9"/>
    </row>
    <row r="104" spans="2:6">
      <c r="B104" s="9"/>
      <c r="C104" s="9"/>
      <c r="D104" s="9"/>
      <c r="E104" s="9"/>
      <c r="F104" s="9"/>
    </row>
    <row r="105" spans="2:6">
      <c r="B105" s="9" t="s">
        <v>105</v>
      </c>
      <c r="C105" s="9"/>
      <c r="D105" s="9" t="s">
        <v>93</v>
      </c>
      <c r="E105" s="9"/>
      <c r="F105" s="9"/>
    </row>
    <row r="106" spans="2:6">
      <c r="B106" s="9" t="s">
        <v>94</v>
      </c>
      <c r="C106" s="9" t="s">
        <v>95</v>
      </c>
      <c r="D106" s="9" t="s">
        <v>96</v>
      </c>
      <c r="E106" s="9" t="s">
        <v>97</v>
      </c>
      <c r="F106" s="9" t="s">
        <v>811</v>
      </c>
    </row>
    <row r="107" spans="2:6">
      <c r="B107" s="9"/>
      <c r="C107" s="9"/>
      <c r="D107" s="9"/>
      <c r="E107" s="9"/>
      <c r="F107" s="9"/>
    </row>
    <row r="108" spans="2:6">
      <c r="B108" s="9" t="s">
        <v>106</v>
      </c>
      <c r="C108" s="9"/>
      <c r="D108" s="9"/>
      <c r="E108" s="9"/>
      <c r="F108" s="9"/>
    </row>
    <row r="109" spans="2:6">
      <c r="B109" s="10" t="s">
        <v>107</v>
      </c>
      <c r="C109" s="9"/>
      <c r="D109" s="9"/>
      <c r="E109" s="9"/>
      <c r="F109" s="9"/>
    </row>
    <row r="110" spans="2:6">
      <c r="B110" s="9" t="s">
        <v>108</v>
      </c>
      <c r="C110" s="9"/>
      <c r="D110" s="9"/>
      <c r="E110" s="9"/>
      <c r="F110" s="9"/>
    </row>
    <row r="111" spans="2:6">
      <c r="B111" s="9" t="s">
        <v>109</v>
      </c>
      <c r="C111" s="9"/>
      <c r="D111" s="9"/>
      <c r="E111" s="9"/>
      <c r="F111" s="9"/>
    </row>
    <row r="112" spans="2:6">
      <c r="B112" s="9" t="s">
        <v>110</v>
      </c>
      <c r="C112" s="9"/>
      <c r="D112" s="9"/>
      <c r="E112" s="9"/>
      <c r="F112" s="9"/>
    </row>
    <row r="113" spans="2:6">
      <c r="B113" s="9" t="s">
        <v>103</v>
      </c>
      <c r="C113" s="9"/>
      <c r="D113" s="9"/>
      <c r="E113" s="9"/>
      <c r="F113" s="9"/>
    </row>
    <row r="114" spans="2:6">
      <c r="B114" s="9" t="s">
        <v>104</v>
      </c>
      <c r="C114" s="9"/>
      <c r="D114" s="9"/>
      <c r="E114" s="9"/>
      <c r="F114" s="9"/>
    </row>
    <row r="115" spans="2:6">
      <c r="B115" s="9"/>
      <c r="C115" s="9"/>
      <c r="D115" s="9"/>
      <c r="E115" s="9"/>
      <c r="F115" s="9"/>
    </row>
    <row r="116" spans="2:6">
      <c r="B116" s="9" t="s">
        <v>111</v>
      </c>
      <c r="C116" s="9"/>
      <c r="D116" s="9" t="s">
        <v>93</v>
      </c>
      <c r="E116" s="9"/>
      <c r="F116" s="9"/>
    </row>
    <row r="117" spans="2:6">
      <c r="B117" s="9" t="s">
        <v>94</v>
      </c>
      <c r="C117" s="9" t="s">
        <v>112</v>
      </c>
      <c r="D117" s="9" t="s">
        <v>113</v>
      </c>
      <c r="E117" s="9" t="s">
        <v>114</v>
      </c>
      <c r="F117" s="9"/>
    </row>
    <row r="118" spans="2:6">
      <c r="B118" s="9"/>
      <c r="C118" s="9"/>
      <c r="D118" s="9"/>
      <c r="E118" s="9"/>
      <c r="F118" s="9"/>
    </row>
    <row r="119" spans="2:6">
      <c r="B119" s="9" t="s">
        <v>115</v>
      </c>
      <c r="C119" s="9"/>
      <c r="D119" s="9"/>
      <c r="E119" s="9"/>
      <c r="F119" s="9"/>
    </row>
    <row r="120" spans="2:6">
      <c r="B120" s="10" t="s">
        <v>116</v>
      </c>
      <c r="C120" s="9"/>
      <c r="D120" s="9"/>
      <c r="E120" s="9"/>
      <c r="F120" s="9"/>
    </row>
    <row r="121" spans="2:6">
      <c r="B121" s="9" t="s">
        <v>117</v>
      </c>
      <c r="C121" s="9"/>
      <c r="D121" s="9"/>
      <c r="E121" s="9"/>
      <c r="F121" s="9"/>
    </row>
    <row r="122" spans="2:6">
      <c r="B122" s="9" t="s">
        <v>118</v>
      </c>
      <c r="C122" s="9"/>
      <c r="D122" s="9"/>
      <c r="E122" s="9"/>
      <c r="F122" s="9"/>
    </row>
    <row r="123" spans="2:6">
      <c r="B123" s="9" t="s">
        <v>119</v>
      </c>
      <c r="C123" s="9"/>
      <c r="D123" s="9"/>
      <c r="E123" s="9"/>
      <c r="F123" s="9"/>
    </row>
    <row r="124" spans="2:6">
      <c r="B124" s="9"/>
      <c r="C124" s="9"/>
      <c r="D124" s="9"/>
      <c r="E124" s="9"/>
      <c r="F124" s="9"/>
    </row>
    <row r="125" spans="2:6">
      <c r="B125" s="9" t="s">
        <v>120</v>
      </c>
      <c r="C125" s="9"/>
      <c r="D125" s="9" t="s">
        <v>93</v>
      </c>
      <c r="E125" s="9"/>
      <c r="F125" s="9"/>
    </row>
    <row r="126" spans="2:6">
      <c r="B126" s="9" t="s">
        <v>94</v>
      </c>
      <c r="C126" s="9" t="s">
        <v>121</v>
      </c>
      <c r="D126" s="9" t="s">
        <v>112</v>
      </c>
      <c r="E126" s="9" t="s">
        <v>113</v>
      </c>
      <c r="F126" s="9" t="s">
        <v>114</v>
      </c>
    </row>
    <row r="127" spans="2:6">
      <c r="B127" s="9"/>
      <c r="C127" s="9"/>
      <c r="D127" s="9"/>
      <c r="E127" s="9"/>
      <c r="F127" s="9"/>
    </row>
    <row r="128" spans="2:6">
      <c r="B128" s="9" t="s">
        <v>122</v>
      </c>
      <c r="C128" s="9"/>
      <c r="D128" s="9"/>
      <c r="E128" s="9"/>
      <c r="F128" s="9"/>
    </row>
    <row r="129" spans="1:6">
      <c r="B129" s="10" t="s">
        <v>123</v>
      </c>
      <c r="C129" s="9"/>
      <c r="D129" s="9"/>
      <c r="E129" s="9"/>
      <c r="F129" s="9"/>
    </row>
    <row r="130" spans="1:6">
      <c r="B130" s="9" t="s">
        <v>117</v>
      </c>
      <c r="C130" s="9"/>
      <c r="D130" s="9"/>
      <c r="E130" s="9"/>
      <c r="F130" s="9"/>
    </row>
    <row r="131" spans="1:6">
      <c r="B131" s="9" t="s">
        <v>124</v>
      </c>
      <c r="C131" s="9"/>
      <c r="D131" s="9"/>
      <c r="E131" s="9"/>
      <c r="F131" s="9"/>
    </row>
    <row r="132" spans="1:6">
      <c r="B132" s="9" t="s">
        <v>119</v>
      </c>
      <c r="C132" s="9"/>
      <c r="D132" s="9"/>
      <c r="E132" s="9"/>
      <c r="F132" s="9"/>
    </row>
    <row r="133" spans="1:6">
      <c r="B133" s="9"/>
      <c r="C133" s="9"/>
      <c r="D133" s="9"/>
      <c r="E133" s="9"/>
      <c r="F133" s="9"/>
    </row>
    <row r="135" spans="1:6" ht="15.75">
      <c r="A135" s="11" t="s">
        <v>3</v>
      </c>
      <c r="B135" s="4" t="s">
        <v>125</v>
      </c>
    </row>
    <row r="136" spans="1:6">
      <c r="A136" s="11" t="s">
        <v>3</v>
      </c>
      <c r="B136" t="s">
        <v>3</v>
      </c>
    </row>
    <row r="137" spans="1:6">
      <c r="A137" s="11">
        <v>1</v>
      </c>
      <c r="B137" t="s">
        <v>126</v>
      </c>
    </row>
    <row r="138" spans="1:6">
      <c r="A138" s="11">
        <v>2</v>
      </c>
      <c r="B138" t="s">
        <v>127</v>
      </c>
    </row>
    <row r="139" spans="1:6">
      <c r="A139" s="11" t="s">
        <v>3</v>
      </c>
      <c r="B139" t="s">
        <v>636</v>
      </c>
    </row>
    <row r="140" spans="1:6">
      <c r="A140" s="11" t="s">
        <v>3</v>
      </c>
      <c r="B140" t="s">
        <v>637</v>
      </c>
    </row>
    <row r="141" spans="1:6">
      <c r="A141" s="11" t="s">
        <v>3</v>
      </c>
      <c r="B141" t="s">
        <v>638</v>
      </c>
    </row>
    <row r="142" spans="1:6">
      <c r="A142" s="11" t="s">
        <v>3</v>
      </c>
      <c r="B142" t="s">
        <v>639</v>
      </c>
    </row>
    <row r="143" spans="1:6">
      <c r="A143" s="11" t="s">
        <v>3</v>
      </c>
      <c r="B143" t="s">
        <v>640</v>
      </c>
    </row>
    <row r="144" spans="1:6">
      <c r="A144" s="11" t="s">
        <v>3</v>
      </c>
      <c r="B144" t="s">
        <v>641</v>
      </c>
    </row>
    <row r="145" spans="1:2">
      <c r="A145" s="11" t="s">
        <v>3</v>
      </c>
      <c r="B145" t="s">
        <v>642</v>
      </c>
    </row>
    <row r="146" spans="1:2">
      <c r="A146" s="11" t="s">
        <v>3</v>
      </c>
      <c r="B146" t="s">
        <v>643</v>
      </c>
    </row>
    <row r="147" spans="1:2">
      <c r="A147" s="11">
        <v>3</v>
      </c>
      <c r="B147" t="s">
        <v>128</v>
      </c>
    </row>
    <row r="148" spans="1:2">
      <c r="A148" s="11" t="s">
        <v>3</v>
      </c>
      <c r="B148" t="s">
        <v>644</v>
      </c>
    </row>
    <row r="149" spans="1:2">
      <c r="A149" s="11" t="s">
        <v>3</v>
      </c>
      <c r="B149" t="s">
        <v>645</v>
      </c>
    </row>
    <row r="150" spans="1:2">
      <c r="A150" s="11" t="s">
        <v>3</v>
      </c>
      <c r="B150" t="s">
        <v>646</v>
      </c>
    </row>
    <row r="151" spans="1:2">
      <c r="A151" s="11" t="s">
        <v>3</v>
      </c>
      <c r="B151" t="s">
        <v>647</v>
      </c>
    </row>
    <row r="152" spans="1:2">
      <c r="A152" s="11" t="s">
        <v>3</v>
      </c>
      <c r="B152" t="s">
        <v>648</v>
      </c>
    </row>
    <row r="153" spans="1:2">
      <c r="A153" s="11" t="s">
        <v>3</v>
      </c>
      <c r="B153" t="s">
        <v>649</v>
      </c>
    </row>
    <row r="154" spans="1:2">
      <c r="A154" s="11" t="s">
        <v>3</v>
      </c>
      <c r="B154" t="s">
        <v>650</v>
      </c>
    </row>
    <row r="155" spans="1:2">
      <c r="A155" s="11" t="s">
        <v>3</v>
      </c>
      <c r="B155" t="s">
        <v>651</v>
      </c>
    </row>
    <row r="156" spans="1:2">
      <c r="A156" s="11">
        <v>4</v>
      </c>
      <c r="B156" t="s">
        <v>652</v>
      </c>
    </row>
    <row r="157" spans="1:2">
      <c r="A157" s="11" t="s">
        <v>3</v>
      </c>
      <c r="B157" t="s">
        <v>653</v>
      </c>
    </row>
    <row r="158" spans="1:2">
      <c r="A158" s="11" t="s">
        <v>3</v>
      </c>
      <c r="B158" t="s">
        <v>654</v>
      </c>
    </row>
    <row r="159" spans="1:2">
      <c r="A159" s="11" t="s">
        <v>3</v>
      </c>
      <c r="B159" t="s">
        <v>655</v>
      </c>
    </row>
    <row r="160" spans="1:2">
      <c r="A160" s="11">
        <v>5</v>
      </c>
      <c r="B160" t="s">
        <v>130</v>
      </c>
    </row>
    <row r="161" spans="1:3">
      <c r="A161" s="11">
        <v>6</v>
      </c>
      <c r="B161" t="s">
        <v>131</v>
      </c>
    </row>
    <row r="162" spans="1:3">
      <c r="A162" s="11">
        <v>7</v>
      </c>
      <c r="B162" t="s">
        <v>370</v>
      </c>
    </row>
    <row r="163" spans="1:3">
      <c r="A163" s="11">
        <v>8</v>
      </c>
      <c r="B163" t="s">
        <v>818</v>
      </c>
    </row>
    <row r="164" spans="1:3">
      <c r="A164" s="11">
        <v>9</v>
      </c>
      <c r="B164" t="s">
        <v>371</v>
      </c>
    </row>
    <row r="165" spans="1:3">
      <c r="A165" s="11">
        <v>10</v>
      </c>
      <c r="B165" t="s">
        <v>372</v>
      </c>
    </row>
    <row r="166" spans="1:3" ht="15.75">
      <c r="B166" s="15" t="s">
        <v>3</v>
      </c>
      <c r="C166" s="15" t="s">
        <v>373</v>
      </c>
    </row>
    <row r="167" spans="1:3" ht="15.75">
      <c r="B167" s="15" t="s">
        <v>374</v>
      </c>
      <c r="C167" s="15" t="s">
        <v>576</v>
      </c>
    </row>
    <row r="168" spans="1:3" ht="78.75">
      <c r="B168" s="15" t="s">
        <v>375</v>
      </c>
      <c r="C168" s="15" t="s">
        <v>656</v>
      </c>
    </row>
    <row r="169" spans="1:3" ht="31.5">
      <c r="B169" s="15" t="s">
        <v>377</v>
      </c>
      <c r="C169" s="16">
        <v>6.9900000000000004E-2</v>
      </c>
    </row>
    <row r="170" spans="1:3" ht="31.5">
      <c r="B170" s="15" t="s">
        <v>378</v>
      </c>
      <c r="C170" s="50">
        <v>45</v>
      </c>
    </row>
    <row r="171" spans="1:3" ht="31.5">
      <c r="B171" s="15" t="s">
        <v>379</v>
      </c>
      <c r="C171" s="50">
        <v>45</v>
      </c>
    </row>
    <row r="172" spans="1:3" ht="15.75">
      <c r="B172" s="15" t="s">
        <v>380</v>
      </c>
      <c r="C172" s="43">
        <v>45107</v>
      </c>
    </row>
    <row r="173" spans="1:3">
      <c r="B173" s="14"/>
      <c r="C173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zoomScale="85" zoomScaleNormal="85" workbookViewId="0">
      <pane ySplit="6" topLeftCell="A58" activePane="bottomLeft" state="frozen"/>
      <selection pane="bottomLeft" activeCell="C87" sqref="C87"/>
    </sheetView>
  </sheetViews>
  <sheetFormatPr defaultRowHeight="15"/>
  <cols>
    <col min="1" max="1" width="9.140625" style="11" customWidth="1"/>
    <col min="2" max="2" width="22.28515625" customWidth="1"/>
    <col min="3" max="3" width="50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657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108600</v>
      </c>
      <c r="G11" s="6">
        <v>2769.57</v>
      </c>
      <c r="H11" s="8">
        <v>8.84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156950</v>
      </c>
      <c r="G12" s="6">
        <v>2670.35</v>
      </c>
      <c r="H12" s="8">
        <v>8.52</v>
      </c>
    </row>
    <row r="13" spans="1:8" ht="15.75">
      <c r="A13" s="13">
        <v>3</v>
      </c>
      <c r="B13" s="6" t="s">
        <v>20</v>
      </c>
      <c r="C13" s="6" t="s">
        <v>21</v>
      </c>
      <c r="D13" s="6" t="s">
        <v>18</v>
      </c>
      <c r="E13" s="6" t="s">
        <v>22</v>
      </c>
      <c r="F13" s="6">
        <v>445622</v>
      </c>
      <c r="G13" s="6">
        <v>2227.66</v>
      </c>
      <c r="H13" s="8">
        <v>7.11</v>
      </c>
    </row>
    <row r="14" spans="1:8" ht="15.75">
      <c r="A14" s="13">
        <v>4</v>
      </c>
      <c r="B14" s="6" t="s">
        <v>38</v>
      </c>
      <c r="C14" s="6" t="s">
        <v>39</v>
      </c>
      <c r="D14" s="6" t="s">
        <v>18</v>
      </c>
      <c r="E14" s="6" t="s">
        <v>40</v>
      </c>
      <c r="F14" s="6">
        <v>532842</v>
      </c>
      <c r="G14" s="6">
        <v>2226.21</v>
      </c>
      <c r="H14" s="8">
        <v>7.11</v>
      </c>
    </row>
    <row r="15" spans="1:8" ht="15.75">
      <c r="A15" s="13">
        <v>5</v>
      </c>
      <c r="B15" s="6" t="s">
        <v>146</v>
      </c>
      <c r="C15" s="6" t="s">
        <v>147</v>
      </c>
      <c r="D15" s="6" t="s">
        <v>18</v>
      </c>
      <c r="E15" s="6" t="s">
        <v>148</v>
      </c>
      <c r="F15" s="6">
        <v>39550</v>
      </c>
      <c r="G15" s="6">
        <v>2055.4899999999998</v>
      </c>
      <c r="H15" s="8">
        <v>6.56</v>
      </c>
    </row>
    <row r="16" spans="1:8" ht="15.75">
      <c r="A16" s="13">
        <v>6</v>
      </c>
      <c r="B16" s="6" t="s">
        <v>143</v>
      </c>
      <c r="C16" s="6" t="s">
        <v>144</v>
      </c>
      <c r="D16" s="6" t="s">
        <v>18</v>
      </c>
      <c r="E16" s="6" t="s">
        <v>145</v>
      </c>
      <c r="F16" s="6">
        <v>845800</v>
      </c>
      <c r="G16" s="6">
        <v>1599.83</v>
      </c>
      <c r="H16" s="8">
        <v>5.1100000000000003</v>
      </c>
    </row>
    <row r="17" spans="1:8" ht="15.75">
      <c r="A17" s="13">
        <v>7</v>
      </c>
      <c r="B17" s="6" t="s">
        <v>149</v>
      </c>
      <c r="C17" s="6" t="s">
        <v>150</v>
      </c>
      <c r="D17" s="6" t="s">
        <v>18</v>
      </c>
      <c r="E17" s="6" t="s">
        <v>151</v>
      </c>
      <c r="F17" s="6">
        <v>317000</v>
      </c>
      <c r="G17" s="6">
        <v>1555.04</v>
      </c>
      <c r="H17" s="8">
        <v>4.96</v>
      </c>
    </row>
    <row r="18" spans="1:8" ht="15.75">
      <c r="A18" s="13">
        <v>8</v>
      </c>
      <c r="B18" s="6" t="s">
        <v>169</v>
      </c>
      <c r="C18" s="6" t="s">
        <v>170</v>
      </c>
      <c r="D18" s="6" t="s">
        <v>18</v>
      </c>
      <c r="E18" s="6" t="s">
        <v>171</v>
      </c>
      <c r="F18" s="6">
        <v>650000</v>
      </c>
      <c r="G18" s="6">
        <v>1501.5</v>
      </c>
      <c r="H18" s="8">
        <v>4.79</v>
      </c>
    </row>
    <row r="19" spans="1:8" ht="15.75">
      <c r="A19" s="13">
        <v>9</v>
      </c>
      <c r="B19" s="6" t="s">
        <v>157</v>
      </c>
      <c r="C19" s="6" t="s">
        <v>158</v>
      </c>
      <c r="D19" s="6" t="s">
        <v>18</v>
      </c>
      <c r="E19" s="6" t="s">
        <v>151</v>
      </c>
      <c r="F19" s="6">
        <v>203654</v>
      </c>
      <c r="G19" s="6">
        <v>1384.44</v>
      </c>
      <c r="H19" s="8">
        <v>4.42</v>
      </c>
    </row>
    <row r="20" spans="1:8" ht="15.75">
      <c r="A20" s="13">
        <v>10</v>
      </c>
      <c r="B20" s="6" t="s">
        <v>138</v>
      </c>
      <c r="C20" s="6" t="s">
        <v>139</v>
      </c>
      <c r="D20" s="6" t="s">
        <v>18</v>
      </c>
      <c r="E20" s="6" t="s">
        <v>140</v>
      </c>
      <c r="F20" s="6">
        <v>16500</v>
      </c>
      <c r="G20" s="6">
        <v>1368.63</v>
      </c>
      <c r="H20" s="8">
        <v>4.37</v>
      </c>
    </row>
    <row r="21" spans="1:8" ht="15.75">
      <c r="A21" s="13">
        <v>11</v>
      </c>
      <c r="B21" s="6" t="s">
        <v>24</v>
      </c>
      <c r="C21" s="6" t="s">
        <v>25</v>
      </c>
      <c r="D21" s="6" t="s">
        <v>18</v>
      </c>
      <c r="E21" s="6" t="s">
        <v>22</v>
      </c>
      <c r="F21" s="6">
        <v>118000</v>
      </c>
      <c r="G21" s="6">
        <v>1240.8900000000001</v>
      </c>
      <c r="H21" s="8">
        <v>3.96</v>
      </c>
    </row>
    <row r="22" spans="1:8" ht="15.75">
      <c r="A22" s="13">
        <v>12</v>
      </c>
      <c r="B22" s="6" t="s">
        <v>167</v>
      </c>
      <c r="C22" s="6" t="s">
        <v>168</v>
      </c>
      <c r="D22" s="6" t="s">
        <v>18</v>
      </c>
      <c r="E22" s="6" t="s">
        <v>43</v>
      </c>
      <c r="F22" s="6">
        <v>5009</v>
      </c>
      <c r="G22" s="6">
        <v>953.83</v>
      </c>
      <c r="H22" s="8">
        <v>3.04</v>
      </c>
    </row>
    <row r="23" spans="1:8" ht="15.75">
      <c r="A23" s="13">
        <v>13</v>
      </c>
      <c r="B23" s="6" t="s">
        <v>154</v>
      </c>
      <c r="C23" s="6" t="s">
        <v>155</v>
      </c>
      <c r="D23" s="6" t="s">
        <v>18</v>
      </c>
      <c r="E23" s="6" t="s">
        <v>156</v>
      </c>
      <c r="F23" s="6">
        <v>216400</v>
      </c>
      <c r="G23" s="6">
        <v>910.94</v>
      </c>
      <c r="H23" s="8">
        <v>2.91</v>
      </c>
    </row>
    <row r="24" spans="1:8" ht="15.75">
      <c r="A24" s="13">
        <v>14</v>
      </c>
      <c r="B24" s="6" t="s">
        <v>159</v>
      </c>
      <c r="C24" s="6" t="s">
        <v>160</v>
      </c>
      <c r="D24" s="6" t="s">
        <v>18</v>
      </c>
      <c r="E24" s="6" t="s">
        <v>40</v>
      </c>
      <c r="F24" s="6">
        <v>3370</v>
      </c>
      <c r="G24" s="6">
        <v>771.54</v>
      </c>
      <c r="H24" s="8">
        <v>2.46</v>
      </c>
    </row>
    <row r="25" spans="1:8" ht="15.75">
      <c r="A25" s="13">
        <v>15</v>
      </c>
      <c r="B25" s="6" t="s">
        <v>557</v>
      </c>
      <c r="C25" s="6" t="s">
        <v>558</v>
      </c>
      <c r="D25" s="6" t="s">
        <v>18</v>
      </c>
      <c r="E25" s="6" t="s">
        <v>19</v>
      </c>
      <c r="F25" s="6">
        <v>280000</v>
      </c>
      <c r="G25" s="6">
        <v>532.98</v>
      </c>
      <c r="H25" s="8">
        <v>1.7</v>
      </c>
    </row>
    <row r="26" spans="1:8" ht="15.75">
      <c r="A26" s="13">
        <v>16</v>
      </c>
      <c r="B26" s="6" t="s">
        <v>26</v>
      </c>
      <c r="C26" s="6" t="s">
        <v>27</v>
      </c>
      <c r="D26" s="6" t="s">
        <v>18</v>
      </c>
      <c r="E26" s="6" t="s">
        <v>22</v>
      </c>
      <c r="F26" s="6">
        <v>36600</v>
      </c>
      <c r="G26" s="6">
        <v>266.20999999999998</v>
      </c>
      <c r="H26" s="8">
        <v>0.85</v>
      </c>
    </row>
    <row r="27" spans="1:8" ht="15.75">
      <c r="A27" s="12"/>
      <c r="B27" s="5" t="s">
        <v>3</v>
      </c>
      <c r="C27" s="5" t="s">
        <v>55</v>
      </c>
      <c r="D27" s="5" t="s">
        <v>3</v>
      </c>
      <c r="E27" s="5" t="s">
        <v>3</v>
      </c>
      <c r="F27" s="5" t="s">
        <v>3</v>
      </c>
      <c r="G27" s="5">
        <v>24035.119999999999</v>
      </c>
      <c r="H27" s="7">
        <v>76.72</v>
      </c>
    </row>
    <row r="28" spans="1:8" ht="15.75">
      <c r="A28" s="12"/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7" t="s">
        <v>3</v>
      </c>
    </row>
    <row r="29" spans="1:8" ht="15.75">
      <c r="A29" s="12"/>
      <c r="B29" s="5" t="s">
        <v>3</v>
      </c>
      <c r="C29" s="5" t="s">
        <v>56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55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57</v>
      </c>
      <c r="D31" s="5" t="s">
        <v>3</v>
      </c>
      <c r="E31" s="5" t="s">
        <v>3</v>
      </c>
      <c r="F31" s="5" t="s">
        <v>3</v>
      </c>
      <c r="G31" s="5">
        <v>24035.119999999999</v>
      </c>
      <c r="H31" s="7">
        <v>76.72</v>
      </c>
    </row>
    <row r="32" spans="1:8" ht="15.75">
      <c r="A32" s="12"/>
      <c r="B32" s="5" t="s">
        <v>3</v>
      </c>
      <c r="C32" s="5" t="s">
        <v>3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58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59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3">
        <v>17</v>
      </c>
      <c r="B35" s="6" t="s">
        <v>178</v>
      </c>
      <c r="C35" s="6" t="s">
        <v>179</v>
      </c>
      <c r="D35" s="6" t="s">
        <v>18</v>
      </c>
      <c r="E35" s="6" t="s">
        <v>18</v>
      </c>
      <c r="F35" s="6">
        <v>121800</v>
      </c>
      <c r="G35" s="6">
        <v>1286.33</v>
      </c>
      <c r="H35" s="8">
        <v>4.1100000000000003</v>
      </c>
    </row>
    <row r="36" spans="1:8" ht="15.75">
      <c r="A36" s="13">
        <v>18</v>
      </c>
      <c r="B36" s="6" t="s">
        <v>561</v>
      </c>
      <c r="C36" s="6" t="s">
        <v>562</v>
      </c>
      <c r="D36" s="6" t="s">
        <v>18</v>
      </c>
      <c r="E36" s="6" t="s">
        <v>18</v>
      </c>
      <c r="F36" s="6">
        <v>142500</v>
      </c>
      <c r="G36" s="6">
        <v>852.72</v>
      </c>
      <c r="H36" s="8">
        <v>2.72</v>
      </c>
    </row>
    <row r="37" spans="1:8" ht="15.75">
      <c r="A37" s="13">
        <v>19</v>
      </c>
      <c r="B37" s="6" t="s">
        <v>64</v>
      </c>
      <c r="C37" s="6" t="s">
        <v>65</v>
      </c>
      <c r="D37" s="6" t="s">
        <v>18</v>
      </c>
      <c r="E37" s="6" t="s">
        <v>18</v>
      </c>
      <c r="F37" s="6">
        <v>95000</v>
      </c>
      <c r="G37" s="6">
        <v>836.19</v>
      </c>
      <c r="H37" s="8">
        <v>2.67</v>
      </c>
    </row>
    <row r="38" spans="1:8" ht="15.75">
      <c r="A38" s="13">
        <v>20</v>
      </c>
      <c r="B38" s="6" t="s">
        <v>180</v>
      </c>
      <c r="C38" s="6" t="s">
        <v>181</v>
      </c>
      <c r="D38" s="6" t="s">
        <v>18</v>
      </c>
      <c r="E38" s="6" t="s">
        <v>18</v>
      </c>
      <c r="F38" s="6">
        <v>709500</v>
      </c>
      <c r="G38" s="6">
        <v>798.19</v>
      </c>
      <c r="H38" s="8">
        <v>2.5499999999999998</v>
      </c>
    </row>
    <row r="39" spans="1:8" ht="15.75">
      <c r="A39" s="13">
        <v>21</v>
      </c>
      <c r="B39" s="6" t="s">
        <v>559</v>
      </c>
      <c r="C39" s="6" t="s">
        <v>560</v>
      </c>
      <c r="D39" s="6" t="s">
        <v>18</v>
      </c>
      <c r="E39" s="6" t="s">
        <v>18</v>
      </c>
      <c r="F39" s="6">
        <v>160000</v>
      </c>
      <c r="G39" s="6">
        <v>726.72</v>
      </c>
      <c r="H39" s="8">
        <v>2.3199999999999998</v>
      </c>
    </row>
    <row r="40" spans="1:8" ht="15.75">
      <c r="A40" s="13">
        <v>22</v>
      </c>
      <c r="B40" s="6" t="s">
        <v>62</v>
      </c>
      <c r="C40" s="6" t="s">
        <v>63</v>
      </c>
      <c r="D40" s="6" t="s">
        <v>18</v>
      </c>
      <c r="E40" s="6" t="s">
        <v>18</v>
      </c>
      <c r="F40" s="6">
        <v>187500</v>
      </c>
      <c r="G40" s="6">
        <v>498.38</v>
      </c>
      <c r="H40" s="8">
        <v>1.59</v>
      </c>
    </row>
    <row r="41" spans="1:8" ht="15.75">
      <c r="A41" s="13">
        <v>23</v>
      </c>
      <c r="B41" s="6" t="s">
        <v>66</v>
      </c>
      <c r="C41" s="6" t="s">
        <v>67</v>
      </c>
      <c r="D41" s="6" t="s">
        <v>18</v>
      </c>
      <c r="E41" s="6" t="s">
        <v>18</v>
      </c>
      <c r="F41" s="6">
        <v>-3250</v>
      </c>
      <c r="G41" s="6">
        <v>-625.99</v>
      </c>
      <c r="H41" s="8">
        <v>-2</v>
      </c>
    </row>
    <row r="42" spans="1:8" ht="15.75">
      <c r="A42" s="12"/>
      <c r="B42" s="5" t="s">
        <v>3</v>
      </c>
      <c r="C42" s="5" t="s">
        <v>55</v>
      </c>
      <c r="D42" s="5" t="s">
        <v>3</v>
      </c>
      <c r="E42" s="5" t="s">
        <v>3</v>
      </c>
      <c r="F42" s="5" t="s">
        <v>3</v>
      </c>
      <c r="G42" s="5">
        <v>4372.53</v>
      </c>
      <c r="H42" s="7">
        <v>13.96</v>
      </c>
    </row>
    <row r="43" spans="1:8" ht="15.75">
      <c r="A43" s="12"/>
      <c r="B43" s="5" t="s">
        <v>3</v>
      </c>
      <c r="C43" s="5" t="s">
        <v>3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68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55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57</v>
      </c>
      <c r="D46" s="5" t="s">
        <v>3</v>
      </c>
      <c r="E46" s="5" t="s">
        <v>3</v>
      </c>
      <c r="F46" s="5" t="s">
        <v>3</v>
      </c>
      <c r="G46" s="5">
        <v>4372.53</v>
      </c>
      <c r="H46" s="7">
        <v>13.96</v>
      </c>
    </row>
    <row r="47" spans="1:8" ht="15.75">
      <c r="A47" s="12"/>
      <c r="B47" s="5" t="s">
        <v>3</v>
      </c>
      <c r="C47" s="5" t="s">
        <v>3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69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70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55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3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71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55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3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72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57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73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74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55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75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55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3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76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3">
        <v>24</v>
      </c>
      <c r="B67" s="6" t="s">
        <v>235</v>
      </c>
      <c r="C67" s="6" t="s">
        <v>236</v>
      </c>
      <c r="D67" s="6" t="s">
        <v>79</v>
      </c>
      <c r="E67" s="6" t="s">
        <v>18</v>
      </c>
      <c r="F67" s="6">
        <v>2600000</v>
      </c>
      <c r="G67" s="6">
        <v>2574.42</v>
      </c>
      <c r="H67" s="8">
        <v>8.2200000000000006</v>
      </c>
    </row>
    <row r="68" spans="1:8" ht="15.75">
      <c r="A68" s="12"/>
      <c r="B68" s="5" t="s">
        <v>3</v>
      </c>
      <c r="C68" s="5" t="s">
        <v>55</v>
      </c>
      <c r="D68" s="5" t="s">
        <v>3</v>
      </c>
      <c r="E68" s="5" t="s">
        <v>3</v>
      </c>
      <c r="F68" s="5" t="s">
        <v>3</v>
      </c>
      <c r="G68" s="5">
        <v>2574.42</v>
      </c>
      <c r="H68" s="7">
        <v>8.2200000000000006</v>
      </c>
    </row>
    <row r="69" spans="1:8" ht="15.75">
      <c r="A69" s="12"/>
      <c r="B69" s="5" t="s">
        <v>3</v>
      </c>
      <c r="C69" s="5" t="s">
        <v>57</v>
      </c>
      <c r="D69" s="5" t="s">
        <v>3</v>
      </c>
      <c r="E69" s="5" t="s">
        <v>3</v>
      </c>
      <c r="F69" s="5" t="s">
        <v>3</v>
      </c>
      <c r="G69" s="5">
        <v>2574.42</v>
      </c>
      <c r="H69" s="7">
        <v>8.2200000000000006</v>
      </c>
    </row>
    <row r="70" spans="1:8" ht="15.75">
      <c r="A70" s="12"/>
      <c r="B70" s="5" t="s">
        <v>3</v>
      </c>
      <c r="C70" s="5" t="s">
        <v>3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80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57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/>
      <c r="C73" s="5"/>
      <c r="D73" s="5"/>
      <c r="E73" s="5"/>
      <c r="F73" s="5"/>
      <c r="G73" s="5"/>
      <c r="H73" s="7"/>
    </row>
    <row r="74" spans="1:8" ht="15.75">
      <c r="A74" s="12"/>
      <c r="B74" s="5" t="s">
        <v>3</v>
      </c>
      <c r="C74" s="5" t="s">
        <v>81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84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55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3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85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3">
        <v>25</v>
      </c>
      <c r="B79" s="6" t="s">
        <v>86</v>
      </c>
      <c r="C79" s="6" t="s">
        <v>87</v>
      </c>
      <c r="D79" s="6" t="s">
        <v>18</v>
      </c>
      <c r="E79" s="6" t="s">
        <v>18</v>
      </c>
      <c r="F79" s="6">
        <v>7944.4</v>
      </c>
      <c r="G79" s="6">
        <v>794.15</v>
      </c>
      <c r="H79" s="8">
        <v>2.5299999999999998</v>
      </c>
    </row>
    <row r="80" spans="1:8" ht="15.75">
      <c r="A80" s="12"/>
      <c r="B80" s="5" t="s">
        <v>3</v>
      </c>
      <c r="C80" s="5" t="s">
        <v>55</v>
      </c>
      <c r="D80" s="5" t="s">
        <v>3</v>
      </c>
      <c r="E80" s="5" t="s">
        <v>3</v>
      </c>
      <c r="F80" s="5" t="s">
        <v>3</v>
      </c>
      <c r="G80" s="5">
        <v>794.15</v>
      </c>
      <c r="H80" s="7">
        <v>2.5299999999999998</v>
      </c>
    </row>
    <row r="81" spans="1:8" ht="15.75">
      <c r="A81" s="12"/>
      <c r="B81" s="5" t="s">
        <v>3</v>
      </c>
      <c r="C81" s="5" t="s">
        <v>3</v>
      </c>
      <c r="D81" s="5" t="s">
        <v>3</v>
      </c>
      <c r="E81" s="5" t="s">
        <v>3</v>
      </c>
      <c r="F81" s="5" t="s">
        <v>3</v>
      </c>
      <c r="G81" s="5" t="s">
        <v>3</v>
      </c>
      <c r="H81" s="7" t="s">
        <v>3</v>
      </c>
    </row>
    <row r="82" spans="1:8" ht="15.75">
      <c r="A82" s="12"/>
      <c r="B82" s="5" t="s">
        <v>3</v>
      </c>
      <c r="C82" s="5" t="s">
        <v>88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3">
        <v>26</v>
      </c>
      <c r="B83" s="6" t="s">
        <v>3</v>
      </c>
      <c r="C83" s="6" t="s">
        <v>89</v>
      </c>
      <c r="D83" s="6" t="s">
        <v>18</v>
      </c>
      <c r="E83" s="6" t="s">
        <v>18</v>
      </c>
      <c r="F83" s="6" t="s">
        <v>3</v>
      </c>
      <c r="G83" s="6">
        <v>-448.86</v>
      </c>
      <c r="H83" s="8">
        <v>-1.43</v>
      </c>
    </row>
    <row r="84" spans="1:8" ht="15.75">
      <c r="A84" s="12"/>
      <c r="B84" s="5" t="s">
        <v>3</v>
      </c>
      <c r="C84" s="5" t="s">
        <v>55</v>
      </c>
      <c r="D84" s="5" t="s">
        <v>3</v>
      </c>
      <c r="E84" s="5" t="s">
        <v>3</v>
      </c>
      <c r="F84" s="5" t="s">
        <v>3</v>
      </c>
      <c r="G84" s="5">
        <v>-448.86</v>
      </c>
      <c r="H84" s="7">
        <v>-1.43</v>
      </c>
    </row>
    <row r="85" spans="1:8" ht="15.75">
      <c r="A85" s="12"/>
      <c r="B85" s="5" t="s">
        <v>3</v>
      </c>
      <c r="C85" s="5" t="s">
        <v>57</v>
      </c>
      <c r="D85" s="5" t="s">
        <v>3</v>
      </c>
      <c r="E85" s="5" t="s">
        <v>3</v>
      </c>
      <c r="F85" s="5" t="s">
        <v>3</v>
      </c>
      <c r="G85" s="5">
        <v>345.29</v>
      </c>
      <c r="H85" s="7">
        <v>1.1000000000000001</v>
      </c>
    </row>
    <row r="86" spans="1:8" ht="15.75">
      <c r="A86" s="12"/>
      <c r="B86" s="5" t="s">
        <v>3</v>
      </c>
      <c r="C86" s="5" t="s">
        <v>90</v>
      </c>
      <c r="D86" s="5" t="s">
        <v>3</v>
      </c>
      <c r="E86" s="5" t="s">
        <v>3</v>
      </c>
      <c r="F86" s="5" t="s">
        <v>3</v>
      </c>
      <c r="G86" s="5">
        <v>31327.360000000001</v>
      </c>
      <c r="H86" s="5">
        <v>100</v>
      </c>
    </row>
    <row r="88" spans="1:8">
      <c r="B88" s="1" t="s">
        <v>91</v>
      </c>
    </row>
    <row r="89" spans="1:8">
      <c r="B89" s="9" t="s">
        <v>92</v>
      </c>
      <c r="C89" s="9"/>
      <c r="D89" s="9" t="s">
        <v>93</v>
      </c>
      <c r="E89" s="9"/>
      <c r="F89" s="9"/>
    </row>
    <row r="90" spans="1:8">
      <c r="B90" s="9" t="s">
        <v>94</v>
      </c>
      <c r="C90" s="9" t="s">
        <v>95</v>
      </c>
      <c r="D90" s="9" t="s">
        <v>96</v>
      </c>
      <c r="E90" s="9" t="s">
        <v>97</v>
      </c>
      <c r="F90" s="9" t="s">
        <v>811</v>
      </c>
    </row>
    <row r="91" spans="1:8">
      <c r="B91" s="18" t="s">
        <v>776</v>
      </c>
      <c r="C91" s="18" t="s">
        <v>780</v>
      </c>
      <c r="D91" s="27">
        <v>18772.3</v>
      </c>
      <c r="E91" s="20">
        <v>19261.25</v>
      </c>
      <c r="F91" s="44" t="s">
        <v>802</v>
      </c>
    </row>
    <row r="92" spans="1:8">
      <c r="B92" s="9"/>
      <c r="C92" s="9"/>
      <c r="D92" s="9"/>
      <c r="E92" s="9"/>
      <c r="F92" s="9"/>
    </row>
    <row r="93" spans="1:8">
      <c r="B93" s="9" t="s">
        <v>98</v>
      </c>
      <c r="C93" s="9"/>
      <c r="D93" s="51">
        <v>2</v>
      </c>
      <c r="E93" s="52"/>
      <c r="F93" s="53"/>
    </row>
    <row r="94" spans="1:8">
      <c r="B94" s="10" t="s">
        <v>99</v>
      </c>
      <c r="C94" s="9"/>
      <c r="D94" s="9"/>
      <c r="E94" s="9"/>
      <c r="F94" s="9"/>
    </row>
    <row r="95" spans="1:8">
      <c r="B95" s="9" t="s">
        <v>100</v>
      </c>
      <c r="C95" s="9"/>
      <c r="D95" s="9"/>
      <c r="E95" s="9"/>
      <c r="F95" s="9"/>
    </row>
    <row r="96" spans="1:8">
      <c r="B96" s="9" t="s">
        <v>101</v>
      </c>
      <c r="C96" s="9"/>
      <c r="D96" s="9"/>
      <c r="E96" s="9"/>
      <c r="F96" s="9"/>
    </row>
    <row r="97" spans="2:6">
      <c r="B97" s="9" t="s">
        <v>102</v>
      </c>
      <c r="C97" s="9"/>
      <c r="D97" s="9"/>
      <c r="E97" s="9"/>
      <c r="F97" s="9"/>
    </row>
    <row r="98" spans="2:6">
      <c r="B98" s="9" t="s">
        <v>103</v>
      </c>
      <c r="C98" s="9"/>
      <c r="D98" s="9"/>
      <c r="E98" s="9"/>
      <c r="F98" s="9"/>
    </row>
    <row r="99" spans="2:6">
      <c r="B99" s="9" t="s">
        <v>104</v>
      </c>
      <c r="C99" s="9"/>
      <c r="D99" s="9"/>
      <c r="E99" s="9"/>
      <c r="F99" s="9"/>
    </row>
    <row r="100" spans="2:6">
      <c r="B100" s="9"/>
      <c r="C100" s="9"/>
      <c r="D100" s="9"/>
      <c r="E100" s="9"/>
      <c r="F100" s="9"/>
    </row>
    <row r="101" spans="2:6">
      <c r="B101" s="9" t="s">
        <v>105</v>
      </c>
      <c r="C101" s="9"/>
      <c r="D101" s="9" t="s">
        <v>93</v>
      </c>
      <c r="E101" s="9"/>
      <c r="F101" s="9"/>
    </row>
    <row r="102" spans="2:6">
      <c r="B102" s="9" t="s">
        <v>94</v>
      </c>
      <c r="C102" s="9" t="s">
        <v>95</v>
      </c>
      <c r="D102" s="9" t="s">
        <v>96</v>
      </c>
      <c r="E102" s="9" t="s">
        <v>97</v>
      </c>
      <c r="F102" s="9" t="s">
        <v>811</v>
      </c>
    </row>
    <row r="103" spans="2:6">
      <c r="B103" s="9" t="s">
        <v>783</v>
      </c>
      <c r="C103" s="18" t="s">
        <v>775</v>
      </c>
      <c r="D103" s="37">
        <v>866.09349999999995</v>
      </c>
      <c r="E103" s="37">
        <v>880.2</v>
      </c>
      <c r="F103" s="89" t="s">
        <v>802</v>
      </c>
    </row>
    <row r="104" spans="2:6">
      <c r="B104" s="9" t="s">
        <v>777</v>
      </c>
      <c r="C104" s="18" t="s">
        <v>775</v>
      </c>
      <c r="D104" s="37">
        <v>262.4907</v>
      </c>
      <c r="E104" s="33">
        <v>265.8</v>
      </c>
      <c r="F104" s="90"/>
    </row>
    <row r="105" spans="2:6">
      <c r="B105" s="9" t="s">
        <v>792</v>
      </c>
      <c r="C105" s="18" t="s">
        <v>775</v>
      </c>
      <c r="D105" s="37">
        <v>452.9</v>
      </c>
      <c r="E105" s="37">
        <v>454.2</v>
      </c>
      <c r="F105" s="90"/>
    </row>
    <row r="106" spans="2:6">
      <c r="B106" s="9" t="s">
        <v>786</v>
      </c>
      <c r="C106" s="18" t="s">
        <v>775</v>
      </c>
      <c r="D106" s="37">
        <v>1032.8</v>
      </c>
      <c r="E106" s="37">
        <v>1056.0999999999999</v>
      </c>
      <c r="F106" s="90"/>
    </row>
    <row r="107" spans="2:6">
      <c r="B107" s="9" t="s">
        <v>793</v>
      </c>
      <c r="C107" s="18" t="s">
        <v>775</v>
      </c>
      <c r="D107" s="37">
        <v>578.20650000000001</v>
      </c>
      <c r="E107" s="39">
        <v>598.4</v>
      </c>
      <c r="F107" s="90"/>
    </row>
    <row r="108" spans="2:6">
      <c r="B108" s="9" t="s">
        <v>785</v>
      </c>
      <c r="C108" s="18" t="s">
        <v>775</v>
      </c>
      <c r="D108" s="37">
        <v>111.85</v>
      </c>
      <c r="E108" s="37">
        <v>112.5</v>
      </c>
      <c r="F108" s="91"/>
    </row>
    <row r="109" spans="2:6">
      <c r="B109" s="9"/>
      <c r="C109" s="9"/>
      <c r="D109" s="9"/>
      <c r="E109" s="9"/>
      <c r="F109" s="9"/>
    </row>
    <row r="110" spans="2:6">
      <c r="B110" s="9" t="s">
        <v>106</v>
      </c>
      <c r="C110" s="9"/>
      <c r="D110" s="51">
        <v>15.96</v>
      </c>
      <c r="E110" s="52"/>
      <c r="F110" s="53"/>
    </row>
    <row r="111" spans="2:6">
      <c r="B111" s="10" t="s">
        <v>107</v>
      </c>
      <c r="C111" s="9"/>
      <c r="D111" s="9"/>
      <c r="E111" s="9"/>
      <c r="F111" s="9"/>
    </row>
    <row r="112" spans="2:6">
      <c r="B112" s="9" t="s">
        <v>108</v>
      </c>
      <c r="C112" s="9"/>
      <c r="D112" s="51">
        <v>734</v>
      </c>
      <c r="E112" s="52"/>
      <c r="F112" s="53"/>
    </row>
    <row r="113" spans="2:6">
      <c r="B113" s="9" t="s">
        <v>109</v>
      </c>
      <c r="C113" s="9"/>
      <c r="D113" s="51">
        <v>917</v>
      </c>
      <c r="E113" s="52"/>
      <c r="F113" s="53"/>
    </row>
    <row r="114" spans="2:6">
      <c r="B114" s="9" t="s">
        <v>110</v>
      </c>
      <c r="C114" s="9"/>
      <c r="D114" s="51">
        <v>507212415.80000001</v>
      </c>
      <c r="E114" s="52"/>
      <c r="F114" s="53"/>
    </row>
    <row r="115" spans="2:6">
      <c r="B115" s="9" t="s">
        <v>103</v>
      </c>
      <c r="C115" s="9"/>
      <c r="D115" s="51">
        <v>662888334.70000005</v>
      </c>
      <c r="E115" s="52"/>
      <c r="F115" s="53"/>
    </row>
    <row r="116" spans="2:6">
      <c r="B116" s="9" t="s">
        <v>104</v>
      </c>
      <c r="C116" s="9"/>
      <c r="D116" s="51">
        <v>29025874.350000024</v>
      </c>
      <c r="E116" s="52"/>
      <c r="F116" s="53"/>
    </row>
    <row r="117" spans="2:6">
      <c r="B117" s="9"/>
      <c r="C117" s="9"/>
      <c r="D117" s="9"/>
      <c r="E117" s="9"/>
      <c r="F117" s="9"/>
    </row>
    <row r="118" spans="2:6">
      <c r="B118" s="9" t="s">
        <v>111</v>
      </c>
      <c r="C118" s="9"/>
      <c r="D118" s="9" t="s">
        <v>93</v>
      </c>
      <c r="E118" s="9"/>
      <c r="F118" s="9"/>
    </row>
    <row r="119" spans="2:6">
      <c r="B119" s="9" t="s">
        <v>94</v>
      </c>
      <c r="C119" s="9" t="s">
        <v>112</v>
      </c>
      <c r="D119" s="9" t="s">
        <v>113</v>
      </c>
      <c r="E119" s="9" t="s">
        <v>114</v>
      </c>
      <c r="F119" s="9"/>
    </row>
    <row r="120" spans="2:6">
      <c r="B120" s="9"/>
      <c r="C120" s="9"/>
      <c r="D120" s="9"/>
      <c r="E120" s="9"/>
      <c r="F120" s="9"/>
    </row>
    <row r="121" spans="2:6">
      <c r="B121" s="9" t="s">
        <v>115</v>
      </c>
      <c r="C121" s="9"/>
      <c r="D121" s="9"/>
      <c r="E121" s="9"/>
      <c r="F121" s="9"/>
    </row>
    <row r="122" spans="2:6">
      <c r="B122" s="10" t="s">
        <v>116</v>
      </c>
      <c r="C122" s="9"/>
      <c r="D122" s="9"/>
      <c r="E122" s="9"/>
      <c r="F122" s="9"/>
    </row>
    <row r="123" spans="2:6">
      <c r="B123" s="9" t="s">
        <v>117</v>
      </c>
      <c r="C123" s="9"/>
      <c r="D123" s="54">
        <v>1110</v>
      </c>
      <c r="E123" s="55"/>
      <c r="F123" s="56"/>
    </row>
    <row r="124" spans="2:6">
      <c r="B124" s="9" t="s">
        <v>118</v>
      </c>
      <c r="C124" s="9"/>
      <c r="D124" s="54">
        <v>1143475000</v>
      </c>
      <c r="E124" s="55"/>
      <c r="F124" s="56"/>
    </row>
    <row r="125" spans="2:6">
      <c r="B125" s="9" t="s">
        <v>119</v>
      </c>
      <c r="C125" s="9"/>
      <c r="D125" s="51">
        <v>-14456248.149999999</v>
      </c>
      <c r="E125" s="52"/>
      <c r="F125" s="53"/>
    </row>
    <row r="126" spans="2:6">
      <c r="B126" s="9"/>
      <c r="C126" s="9"/>
      <c r="D126" s="9"/>
      <c r="E126" s="9"/>
      <c r="F126" s="9"/>
    </row>
    <row r="127" spans="2:6">
      <c r="B127" s="9" t="s">
        <v>120</v>
      </c>
      <c r="C127" s="9"/>
      <c r="D127" s="9" t="s">
        <v>93</v>
      </c>
      <c r="E127" s="9"/>
      <c r="F127" s="9"/>
    </row>
    <row r="128" spans="2:6">
      <c r="B128" s="9" t="s">
        <v>94</v>
      </c>
      <c r="C128" s="9" t="s">
        <v>121</v>
      </c>
      <c r="D128" s="9" t="s">
        <v>112</v>
      </c>
      <c r="E128" s="9" t="s">
        <v>113</v>
      </c>
      <c r="F128" s="9" t="s">
        <v>114</v>
      </c>
    </row>
    <row r="129" spans="1:6">
      <c r="B129" s="9"/>
      <c r="C129" s="9"/>
      <c r="D129" s="9"/>
      <c r="E129" s="9"/>
      <c r="F129" s="9"/>
    </row>
    <row r="130" spans="1:6">
      <c r="B130" s="9" t="s">
        <v>122</v>
      </c>
      <c r="C130" s="9"/>
      <c r="D130" s="9"/>
      <c r="E130" s="9"/>
      <c r="F130" s="9"/>
    </row>
    <row r="131" spans="1:6">
      <c r="B131" s="10" t="s">
        <v>123</v>
      </c>
      <c r="C131" s="9"/>
      <c r="D131" s="9"/>
      <c r="E131" s="9"/>
      <c r="F131" s="9"/>
    </row>
    <row r="132" spans="1:6">
      <c r="B132" s="9" t="s">
        <v>117</v>
      </c>
      <c r="C132" s="9"/>
      <c r="D132" s="9"/>
      <c r="E132" s="9"/>
      <c r="F132" s="9"/>
    </row>
    <row r="133" spans="1:6">
      <c r="B133" s="9" t="s">
        <v>124</v>
      </c>
      <c r="C133" s="9"/>
      <c r="D133" s="9"/>
      <c r="E133" s="9"/>
      <c r="F133" s="9"/>
    </row>
    <row r="134" spans="1:6">
      <c r="B134" s="9" t="s">
        <v>119</v>
      </c>
      <c r="C134" s="9"/>
      <c r="D134" s="9"/>
      <c r="E134" s="9"/>
      <c r="F134" s="9"/>
    </row>
    <row r="135" spans="1:6">
      <c r="B135" s="9"/>
      <c r="C135" s="9"/>
      <c r="D135" s="9"/>
      <c r="E135" s="9"/>
      <c r="F135" s="9"/>
    </row>
    <row r="137" spans="1:6" ht="15.75">
      <c r="A137" s="11" t="s">
        <v>3</v>
      </c>
      <c r="B137" s="4" t="s">
        <v>125</v>
      </c>
    </row>
    <row r="138" spans="1:6">
      <c r="A138" s="11" t="s">
        <v>3</v>
      </c>
      <c r="B138" t="s">
        <v>3</v>
      </c>
    </row>
    <row r="139" spans="1:6">
      <c r="A139" s="11">
        <v>1</v>
      </c>
      <c r="B139" t="s">
        <v>126</v>
      </c>
    </row>
    <row r="140" spans="1:6">
      <c r="A140" s="11">
        <v>2</v>
      </c>
      <c r="B140" t="s">
        <v>127</v>
      </c>
    </row>
    <row r="141" spans="1:6">
      <c r="A141" s="11" t="s">
        <v>3</v>
      </c>
      <c r="B141" t="s">
        <v>658</v>
      </c>
    </row>
    <row r="142" spans="1:6">
      <c r="A142" s="11" t="s">
        <v>3</v>
      </c>
      <c r="B142" t="s">
        <v>659</v>
      </c>
    </row>
    <row r="143" spans="1:6">
      <c r="A143" s="11" t="s">
        <v>3</v>
      </c>
      <c r="B143" t="s">
        <v>660</v>
      </c>
    </row>
    <row r="144" spans="1:6">
      <c r="A144" s="11" t="s">
        <v>3</v>
      </c>
      <c r="B144" t="s">
        <v>661</v>
      </c>
    </row>
    <row r="145" spans="1:2">
      <c r="A145" s="11">
        <v>3</v>
      </c>
      <c r="B145" t="s">
        <v>128</v>
      </c>
    </row>
    <row r="146" spans="1:2">
      <c r="A146" s="11" t="s">
        <v>3</v>
      </c>
      <c r="B146" t="s">
        <v>662</v>
      </c>
    </row>
    <row r="147" spans="1:2">
      <c r="A147" s="11" t="s">
        <v>3</v>
      </c>
      <c r="B147" t="s">
        <v>663</v>
      </c>
    </row>
    <row r="148" spans="1:2">
      <c r="A148" s="11" t="s">
        <v>3</v>
      </c>
      <c r="B148" t="s">
        <v>664</v>
      </c>
    </row>
    <row r="149" spans="1:2">
      <c r="A149" s="11" t="s">
        <v>3</v>
      </c>
      <c r="B149" t="s">
        <v>665</v>
      </c>
    </row>
    <row r="150" spans="1:2">
      <c r="A150" s="11">
        <v>4</v>
      </c>
      <c r="B150" t="s">
        <v>129</v>
      </c>
    </row>
    <row r="151" spans="1:2">
      <c r="A151" s="11">
        <v>5</v>
      </c>
      <c r="B151" t="s">
        <v>130</v>
      </c>
    </row>
    <row r="152" spans="1:2">
      <c r="A152" s="11">
        <v>6</v>
      </c>
      <c r="B152" t="s">
        <v>131</v>
      </c>
    </row>
    <row r="153" spans="1:2">
      <c r="A153" s="11">
        <v>7</v>
      </c>
      <c r="B153" t="s">
        <v>132</v>
      </c>
    </row>
    <row r="154" spans="1:2">
      <c r="A154" s="11">
        <v>8</v>
      </c>
      <c r="B154" t="s">
        <v>666</v>
      </c>
    </row>
    <row r="155" spans="1:2">
      <c r="A155" s="11">
        <v>9</v>
      </c>
      <c r="B155" t="s">
        <v>133</v>
      </c>
    </row>
    <row r="156" spans="1:2">
      <c r="A156" s="11">
        <v>10</v>
      </c>
      <c r="B156" s="42" t="s">
        <v>809</v>
      </c>
    </row>
  </sheetData>
  <mergeCells count="11">
    <mergeCell ref="D114:F114"/>
    <mergeCell ref="F103:F108"/>
    <mergeCell ref="D93:F93"/>
    <mergeCell ref="D110:F110"/>
    <mergeCell ref="D112:F112"/>
    <mergeCell ref="D113:F113"/>
    <mergeCell ref="D115:F115"/>
    <mergeCell ref="D116:F116"/>
    <mergeCell ref="D123:F123"/>
    <mergeCell ref="D124:F124"/>
    <mergeCell ref="D125:F12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zoomScale="85" zoomScaleNormal="85" workbookViewId="0">
      <pane ySplit="6" topLeftCell="A55" activePane="bottomLeft" state="frozen"/>
      <selection pane="bottomLeft" activeCell="D87" sqref="D87"/>
    </sheetView>
  </sheetViews>
  <sheetFormatPr defaultRowHeight="15"/>
  <cols>
    <col min="1" max="1" width="9.140625" style="11" customWidth="1"/>
    <col min="2" max="2" width="19.7109375" customWidth="1"/>
    <col min="3" max="3" width="54.85546875" customWidth="1"/>
    <col min="4" max="4" width="27.28515625" customWidth="1"/>
    <col min="5" max="5" width="48.5703125" customWidth="1"/>
    <col min="6" max="6" width="49.71093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667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668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804250</v>
      </c>
      <c r="G11" s="6">
        <v>20510.39</v>
      </c>
      <c r="H11" s="8">
        <v>9.3699999999999992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1036800</v>
      </c>
      <c r="G12" s="6">
        <v>17640.12</v>
      </c>
      <c r="H12" s="8">
        <v>8.06</v>
      </c>
    </row>
    <row r="13" spans="1:8" ht="15.75">
      <c r="A13" s="13">
        <v>3</v>
      </c>
      <c r="B13" s="6" t="s">
        <v>251</v>
      </c>
      <c r="C13" s="6" t="s">
        <v>252</v>
      </c>
      <c r="D13" s="6" t="s">
        <v>18</v>
      </c>
      <c r="E13" s="6" t="s">
        <v>177</v>
      </c>
      <c r="F13" s="6">
        <v>937475</v>
      </c>
      <c r="G13" s="6">
        <v>14949.45</v>
      </c>
      <c r="H13" s="8">
        <v>6.83</v>
      </c>
    </row>
    <row r="14" spans="1:8" ht="15.75">
      <c r="A14" s="13">
        <v>4</v>
      </c>
      <c r="B14" s="6" t="s">
        <v>214</v>
      </c>
      <c r="C14" s="6" t="s">
        <v>215</v>
      </c>
      <c r="D14" s="6" t="s">
        <v>18</v>
      </c>
      <c r="E14" s="6" t="s">
        <v>19</v>
      </c>
      <c r="F14" s="6">
        <v>23971000</v>
      </c>
      <c r="G14" s="6">
        <v>12381.02</v>
      </c>
      <c r="H14" s="8">
        <v>5.66</v>
      </c>
    </row>
    <row r="15" spans="1:8" ht="15.75">
      <c r="A15" s="13">
        <v>5</v>
      </c>
      <c r="B15" s="6" t="s">
        <v>26</v>
      </c>
      <c r="C15" s="6" t="s">
        <v>27</v>
      </c>
      <c r="D15" s="6" t="s">
        <v>18</v>
      </c>
      <c r="E15" s="6" t="s">
        <v>22</v>
      </c>
      <c r="F15" s="6">
        <v>1513550</v>
      </c>
      <c r="G15" s="6">
        <v>11008.81</v>
      </c>
      <c r="H15" s="8">
        <v>5.03</v>
      </c>
    </row>
    <row r="16" spans="1:8" ht="15.75">
      <c r="A16" s="13">
        <v>6</v>
      </c>
      <c r="B16" s="6" t="s">
        <v>268</v>
      </c>
      <c r="C16" s="6" t="s">
        <v>269</v>
      </c>
      <c r="D16" s="6" t="s">
        <v>18</v>
      </c>
      <c r="E16" s="6" t="s">
        <v>270</v>
      </c>
      <c r="F16" s="6">
        <v>220506</v>
      </c>
      <c r="G16" s="6">
        <v>9518.25</v>
      </c>
      <c r="H16" s="8">
        <v>4.3499999999999996</v>
      </c>
    </row>
    <row r="17" spans="1:8" ht="15.75">
      <c r="A17" s="13">
        <v>7</v>
      </c>
      <c r="B17" s="6" t="s">
        <v>411</v>
      </c>
      <c r="C17" s="6" t="s">
        <v>412</v>
      </c>
      <c r="D17" s="6" t="s">
        <v>18</v>
      </c>
      <c r="E17" s="6" t="s">
        <v>22</v>
      </c>
      <c r="F17" s="6">
        <v>263700</v>
      </c>
      <c r="G17" s="6">
        <v>9263.39</v>
      </c>
      <c r="H17" s="8">
        <v>4.2300000000000004</v>
      </c>
    </row>
    <row r="18" spans="1:8" ht="15.75">
      <c r="A18" s="13">
        <v>8</v>
      </c>
      <c r="B18" s="6" t="s">
        <v>669</v>
      </c>
      <c r="C18" s="6" t="s">
        <v>670</v>
      </c>
      <c r="D18" s="6" t="s">
        <v>18</v>
      </c>
      <c r="E18" s="6" t="s">
        <v>30</v>
      </c>
      <c r="F18" s="6">
        <v>348261</v>
      </c>
      <c r="G18" s="6">
        <v>9089.61</v>
      </c>
      <c r="H18" s="8">
        <v>4.1500000000000004</v>
      </c>
    </row>
    <row r="19" spans="1:8" ht="15.75">
      <c r="A19" s="13">
        <v>9</v>
      </c>
      <c r="B19" s="6" t="s">
        <v>167</v>
      </c>
      <c r="C19" s="6" t="s">
        <v>168</v>
      </c>
      <c r="D19" s="6" t="s">
        <v>18</v>
      </c>
      <c r="E19" s="6" t="s">
        <v>43</v>
      </c>
      <c r="F19" s="6">
        <v>47405</v>
      </c>
      <c r="G19" s="6">
        <v>9027.0300000000007</v>
      </c>
      <c r="H19" s="8">
        <v>4.13</v>
      </c>
    </row>
    <row r="20" spans="1:8" ht="15.75">
      <c r="A20" s="13">
        <v>10</v>
      </c>
      <c r="B20" s="6" t="s">
        <v>273</v>
      </c>
      <c r="C20" s="6" t="s">
        <v>274</v>
      </c>
      <c r="D20" s="6" t="s">
        <v>18</v>
      </c>
      <c r="E20" s="6" t="s">
        <v>275</v>
      </c>
      <c r="F20" s="6">
        <v>389500</v>
      </c>
      <c r="G20" s="6">
        <v>8757.52</v>
      </c>
      <c r="H20" s="8">
        <v>4</v>
      </c>
    </row>
    <row r="21" spans="1:8" ht="15.75">
      <c r="A21" s="13">
        <v>11</v>
      </c>
      <c r="B21" s="6" t="s">
        <v>671</v>
      </c>
      <c r="C21" s="6" t="s">
        <v>672</v>
      </c>
      <c r="D21" s="6" t="s">
        <v>18</v>
      </c>
      <c r="E21" s="6" t="s">
        <v>19</v>
      </c>
      <c r="F21" s="6">
        <v>2900000</v>
      </c>
      <c r="G21" s="6">
        <v>8753.65</v>
      </c>
      <c r="H21" s="8">
        <v>4</v>
      </c>
    </row>
    <row r="22" spans="1:8" ht="15.75">
      <c r="A22" s="13">
        <v>12</v>
      </c>
      <c r="B22" s="6" t="s">
        <v>146</v>
      </c>
      <c r="C22" s="6" t="s">
        <v>147</v>
      </c>
      <c r="D22" s="6" t="s">
        <v>18</v>
      </c>
      <c r="E22" s="6" t="s">
        <v>148</v>
      </c>
      <c r="F22" s="6">
        <v>142000</v>
      </c>
      <c r="G22" s="6">
        <v>7380.02</v>
      </c>
      <c r="H22" s="8">
        <v>3.37</v>
      </c>
    </row>
    <row r="23" spans="1:8" ht="15.75">
      <c r="A23" s="13">
        <v>13</v>
      </c>
      <c r="B23" s="6" t="s">
        <v>297</v>
      </c>
      <c r="C23" s="6" t="s">
        <v>298</v>
      </c>
      <c r="D23" s="6" t="s">
        <v>18</v>
      </c>
      <c r="E23" s="6" t="s">
        <v>35</v>
      </c>
      <c r="F23" s="6">
        <v>924000</v>
      </c>
      <c r="G23" s="6">
        <v>7020.09</v>
      </c>
      <c r="H23" s="8">
        <v>3.21</v>
      </c>
    </row>
    <row r="24" spans="1:8" ht="15.75">
      <c r="A24" s="13">
        <v>14</v>
      </c>
      <c r="B24" s="6" t="s">
        <v>278</v>
      </c>
      <c r="C24" s="6" t="s">
        <v>279</v>
      </c>
      <c r="D24" s="6" t="s">
        <v>18</v>
      </c>
      <c r="E24" s="6" t="s">
        <v>19</v>
      </c>
      <c r="F24" s="6">
        <v>9401000</v>
      </c>
      <c r="G24" s="6">
        <v>6792.22</v>
      </c>
      <c r="H24" s="8">
        <v>3.1</v>
      </c>
    </row>
    <row r="25" spans="1:8" ht="15.75">
      <c r="A25" s="13">
        <v>15</v>
      </c>
      <c r="B25" s="6" t="s">
        <v>216</v>
      </c>
      <c r="C25" s="6" t="s">
        <v>217</v>
      </c>
      <c r="D25" s="6" t="s">
        <v>18</v>
      </c>
      <c r="E25" s="6" t="s">
        <v>30</v>
      </c>
      <c r="F25" s="6">
        <v>693746</v>
      </c>
      <c r="G25" s="6">
        <v>6537.17</v>
      </c>
      <c r="H25" s="8">
        <v>2.99</v>
      </c>
    </row>
    <row r="26" spans="1:8" ht="15.75">
      <c r="A26" s="13">
        <v>16</v>
      </c>
      <c r="B26" s="6" t="s">
        <v>673</v>
      </c>
      <c r="C26" s="6" t="s">
        <v>674</v>
      </c>
      <c r="D26" s="6" t="s">
        <v>18</v>
      </c>
      <c r="E26" s="6" t="s">
        <v>22</v>
      </c>
      <c r="F26" s="6">
        <v>6428708</v>
      </c>
      <c r="G26" s="6">
        <v>5943.34</v>
      </c>
      <c r="H26" s="8">
        <v>2.72</v>
      </c>
    </row>
    <row r="27" spans="1:8" ht="15.75">
      <c r="A27" s="13">
        <v>17</v>
      </c>
      <c r="B27" s="6" t="s">
        <v>675</v>
      </c>
      <c r="C27" s="6" t="s">
        <v>676</v>
      </c>
      <c r="D27" s="6" t="s">
        <v>18</v>
      </c>
      <c r="E27" s="6" t="s">
        <v>140</v>
      </c>
      <c r="F27" s="6">
        <v>268888</v>
      </c>
      <c r="G27" s="6">
        <v>5824.65</v>
      </c>
      <c r="H27" s="8">
        <v>2.66</v>
      </c>
    </row>
    <row r="28" spans="1:8" ht="15.75">
      <c r="A28" s="13">
        <v>18</v>
      </c>
      <c r="B28" s="6" t="s">
        <v>248</v>
      </c>
      <c r="C28" s="6" t="s">
        <v>249</v>
      </c>
      <c r="D28" s="6" t="s">
        <v>18</v>
      </c>
      <c r="E28" s="6" t="s">
        <v>250</v>
      </c>
      <c r="F28" s="6">
        <v>1000000</v>
      </c>
      <c r="G28" s="6">
        <v>5810.5</v>
      </c>
      <c r="H28" s="8">
        <v>2.66</v>
      </c>
    </row>
    <row r="29" spans="1:8" ht="15.75">
      <c r="A29" s="13">
        <v>19</v>
      </c>
      <c r="B29" s="6" t="s">
        <v>413</v>
      </c>
      <c r="C29" s="6" t="s">
        <v>414</v>
      </c>
      <c r="D29" s="6" t="s">
        <v>18</v>
      </c>
      <c r="E29" s="6" t="s">
        <v>145</v>
      </c>
      <c r="F29" s="6">
        <v>882710</v>
      </c>
      <c r="G29" s="6">
        <v>5430.87</v>
      </c>
      <c r="H29" s="8">
        <v>2.48</v>
      </c>
    </row>
    <row r="30" spans="1:8" ht="15.75">
      <c r="A30" s="13">
        <v>20</v>
      </c>
      <c r="B30" s="6" t="s">
        <v>415</v>
      </c>
      <c r="C30" s="6" t="s">
        <v>416</v>
      </c>
      <c r="D30" s="6" t="s">
        <v>18</v>
      </c>
      <c r="E30" s="6" t="s">
        <v>43</v>
      </c>
      <c r="F30" s="6">
        <v>362404</v>
      </c>
      <c r="G30" s="6">
        <v>4410.28</v>
      </c>
      <c r="H30" s="8">
        <v>2.02</v>
      </c>
    </row>
    <row r="31" spans="1:8" ht="15.75">
      <c r="A31" s="13">
        <v>21</v>
      </c>
      <c r="B31" s="6" t="s">
        <v>527</v>
      </c>
      <c r="C31" s="6" t="s">
        <v>528</v>
      </c>
      <c r="D31" s="6" t="s">
        <v>18</v>
      </c>
      <c r="E31" s="6" t="s">
        <v>50</v>
      </c>
      <c r="F31" s="6">
        <v>25000</v>
      </c>
      <c r="G31" s="6">
        <v>68.459999999999994</v>
      </c>
      <c r="H31" s="8">
        <v>0.03</v>
      </c>
    </row>
    <row r="32" spans="1:8" ht="15.75">
      <c r="A32" s="12"/>
      <c r="B32" s="5" t="s">
        <v>3</v>
      </c>
      <c r="C32" s="5" t="s">
        <v>55</v>
      </c>
      <c r="D32" s="5" t="s">
        <v>3</v>
      </c>
      <c r="E32" s="5" t="s">
        <v>3</v>
      </c>
      <c r="F32" s="5" t="s">
        <v>3</v>
      </c>
      <c r="G32" s="5">
        <v>186116.83</v>
      </c>
      <c r="H32" s="7">
        <v>85.05</v>
      </c>
    </row>
    <row r="33" spans="1:8" ht="15.75">
      <c r="A33" s="12"/>
      <c r="B33" s="5" t="s">
        <v>3</v>
      </c>
      <c r="C33" s="5" t="s">
        <v>3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56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55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57</v>
      </c>
      <c r="D36" s="5" t="s">
        <v>3</v>
      </c>
      <c r="E36" s="5" t="s">
        <v>3</v>
      </c>
      <c r="F36" s="5" t="s">
        <v>3</v>
      </c>
      <c r="G36" s="5">
        <v>186116.83</v>
      </c>
      <c r="H36" s="7">
        <v>85.05</v>
      </c>
    </row>
    <row r="37" spans="1:8" ht="15.75">
      <c r="A37" s="12"/>
      <c r="B37" s="5" t="s">
        <v>3</v>
      </c>
      <c r="C37" s="5" t="s">
        <v>3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58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59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3">
        <v>22</v>
      </c>
      <c r="B40" s="6" t="s">
        <v>60</v>
      </c>
      <c r="C40" s="6" t="s">
        <v>61</v>
      </c>
      <c r="D40" s="6" t="s">
        <v>18</v>
      </c>
      <c r="E40" s="6" t="s">
        <v>18</v>
      </c>
      <c r="F40" s="6">
        <v>566250</v>
      </c>
      <c r="G40" s="6">
        <v>5367.48</v>
      </c>
      <c r="H40" s="8">
        <v>2.4500000000000002</v>
      </c>
    </row>
    <row r="41" spans="1:8" ht="15.75">
      <c r="A41" s="13">
        <v>23</v>
      </c>
      <c r="B41" s="6" t="s">
        <v>62</v>
      </c>
      <c r="C41" s="6" t="s">
        <v>63</v>
      </c>
      <c r="D41" s="6" t="s">
        <v>18</v>
      </c>
      <c r="E41" s="6" t="s">
        <v>18</v>
      </c>
      <c r="F41" s="6">
        <v>2000000</v>
      </c>
      <c r="G41" s="6">
        <v>5316</v>
      </c>
      <c r="H41" s="8">
        <v>2.4300000000000002</v>
      </c>
    </row>
    <row r="42" spans="1:8" ht="15.75">
      <c r="A42" s="13">
        <v>24</v>
      </c>
      <c r="B42" s="6" t="s">
        <v>253</v>
      </c>
      <c r="C42" s="6" t="s">
        <v>254</v>
      </c>
      <c r="D42" s="6" t="s">
        <v>18</v>
      </c>
      <c r="E42" s="6" t="s">
        <v>18</v>
      </c>
      <c r="F42" s="6">
        <v>125125</v>
      </c>
      <c r="G42" s="6">
        <v>2833.52</v>
      </c>
      <c r="H42" s="8">
        <v>1.29</v>
      </c>
    </row>
    <row r="43" spans="1:8" ht="15.75">
      <c r="A43" s="13">
        <v>25</v>
      </c>
      <c r="B43" s="6" t="s">
        <v>677</v>
      </c>
      <c r="C43" s="6" t="s">
        <v>678</v>
      </c>
      <c r="D43" s="6" t="s">
        <v>18</v>
      </c>
      <c r="E43" s="6" t="s">
        <v>18</v>
      </c>
      <c r="F43" s="6">
        <v>238000</v>
      </c>
      <c r="G43" s="6">
        <v>2149.38</v>
      </c>
      <c r="H43" s="8">
        <v>0.98</v>
      </c>
    </row>
    <row r="44" spans="1:8" ht="15.75">
      <c r="A44" s="13">
        <v>26</v>
      </c>
      <c r="B44" s="6" t="s">
        <v>335</v>
      </c>
      <c r="C44" s="6" t="s">
        <v>336</v>
      </c>
      <c r="D44" s="6" t="s">
        <v>18</v>
      </c>
      <c r="E44" s="6" t="s">
        <v>18</v>
      </c>
      <c r="F44" s="6">
        <v>350000</v>
      </c>
      <c r="G44" s="6">
        <v>2048.1999999999998</v>
      </c>
      <c r="H44" s="8">
        <v>0.94</v>
      </c>
    </row>
    <row r="45" spans="1:8" ht="15.75">
      <c r="A45" s="13">
        <v>27</v>
      </c>
      <c r="B45" s="6" t="s">
        <v>66</v>
      </c>
      <c r="C45" s="6" t="s">
        <v>67</v>
      </c>
      <c r="D45" s="6" t="s">
        <v>18</v>
      </c>
      <c r="E45" s="6" t="s">
        <v>18</v>
      </c>
      <c r="F45" s="6">
        <v>-30000</v>
      </c>
      <c r="G45" s="6">
        <v>-5778.38</v>
      </c>
      <c r="H45" s="8">
        <v>-2.64</v>
      </c>
    </row>
    <row r="46" spans="1:8" ht="15.75">
      <c r="A46" s="12"/>
      <c r="B46" s="5" t="s">
        <v>3</v>
      </c>
      <c r="C46" s="5" t="s">
        <v>55</v>
      </c>
      <c r="D46" s="5" t="s">
        <v>3</v>
      </c>
      <c r="E46" s="5" t="s">
        <v>3</v>
      </c>
      <c r="F46" s="5" t="s">
        <v>3</v>
      </c>
      <c r="G46" s="5">
        <v>11936.2</v>
      </c>
      <c r="H46" s="7">
        <v>5.45</v>
      </c>
    </row>
    <row r="47" spans="1:8" ht="15.75">
      <c r="A47" s="12"/>
      <c r="B47" s="5" t="s">
        <v>3</v>
      </c>
      <c r="C47" s="5" t="s">
        <v>3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68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55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57</v>
      </c>
      <c r="D50" s="5" t="s">
        <v>3</v>
      </c>
      <c r="E50" s="5" t="s">
        <v>3</v>
      </c>
      <c r="F50" s="5" t="s">
        <v>3</v>
      </c>
      <c r="G50" s="5">
        <v>11936.2</v>
      </c>
      <c r="H50" s="7">
        <v>5.45</v>
      </c>
    </row>
    <row r="51" spans="1:8" ht="15.75">
      <c r="A51" s="12"/>
      <c r="B51" s="5" t="s">
        <v>3</v>
      </c>
      <c r="C51" s="5" t="s">
        <v>3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69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70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55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3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71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55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72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57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73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74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75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55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3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76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3">
        <v>28</v>
      </c>
      <c r="B71" s="6" t="s">
        <v>196</v>
      </c>
      <c r="C71" s="6" t="s">
        <v>197</v>
      </c>
      <c r="D71" s="6" t="s">
        <v>79</v>
      </c>
      <c r="E71" s="6" t="s">
        <v>18</v>
      </c>
      <c r="F71" s="6">
        <v>10160000</v>
      </c>
      <c r="G71" s="6">
        <v>10046.67</v>
      </c>
      <c r="H71" s="8">
        <v>4.59</v>
      </c>
    </row>
    <row r="72" spans="1:8" ht="15.75">
      <c r="A72" s="13">
        <v>29</v>
      </c>
      <c r="B72" s="6" t="s">
        <v>218</v>
      </c>
      <c r="C72" s="6" t="s">
        <v>219</v>
      </c>
      <c r="D72" s="6" t="s">
        <v>79</v>
      </c>
      <c r="E72" s="6" t="s">
        <v>18</v>
      </c>
      <c r="F72" s="6">
        <v>4000000</v>
      </c>
      <c r="G72" s="6">
        <v>3946.05</v>
      </c>
      <c r="H72" s="8">
        <v>1.8</v>
      </c>
    </row>
    <row r="73" spans="1:8" ht="15.75">
      <c r="A73" s="13">
        <v>30</v>
      </c>
      <c r="B73" s="6" t="s">
        <v>200</v>
      </c>
      <c r="C73" s="6" t="s">
        <v>201</v>
      </c>
      <c r="D73" s="6" t="s">
        <v>79</v>
      </c>
      <c r="E73" s="6" t="s">
        <v>18</v>
      </c>
      <c r="F73" s="6">
        <v>2100000</v>
      </c>
      <c r="G73" s="6">
        <v>2071.59</v>
      </c>
      <c r="H73" s="8">
        <v>0.95</v>
      </c>
    </row>
    <row r="74" spans="1:8" ht="15.75">
      <c r="A74" s="12"/>
      <c r="B74" s="5" t="s">
        <v>3</v>
      </c>
      <c r="C74" s="5" t="s">
        <v>55</v>
      </c>
      <c r="D74" s="5" t="s">
        <v>3</v>
      </c>
      <c r="E74" s="5" t="s">
        <v>3</v>
      </c>
      <c r="F74" s="5" t="s">
        <v>3</v>
      </c>
      <c r="G74" s="5">
        <v>16064.3</v>
      </c>
      <c r="H74" s="7">
        <v>7.34</v>
      </c>
    </row>
    <row r="75" spans="1:8" ht="15.75">
      <c r="A75" s="12"/>
      <c r="B75" s="5" t="s">
        <v>3</v>
      </c>
      <c r="C75" s="5" t="s">
        <v>57</v>
      </c>
      <c r="D75" s="5" t="s">
        <v>3</v>
      </c>
      <c r="E75" s="5" t="s">
        <v>3</v>
      </c>
      <c r="F75" s="5" t="s">
        <v>3</v>
      </c>
      <c r="G75" s="5">
        <v>16064.3</v>
      </c>
      <c r="H75" s="7">
        <v>7.34</v>
      </c>
    </row>
    <row r="76" spans="1:8" ht="15.75">
      <c r="A76" s="12"/>
      <c r="B76" s="5" t="s">
        <v>3</v>
      </c>
      <c r="C76" s="5" t="s">
        <v>3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80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3">
        <v>31</v>
      </c>
      <c r="B78" s="6" t="s">
        <v>82</v>
      </c>
      <c r="C78" s="6" t="s">
        <v>83</v>
      </c>
      <c r="D78" s="6" t="s">
        <v>18</v>
      </c>
      <c r="E78" s="6" t="s">
        <v>18</v>
      </c>
      <c r="F78" s="6">
        <v>6000000</v>
      </c>
      <c r="G78" s="6">
        <v>6000</v>
      </c>
      <c r="H78" s="8">
        <v>2.74</v>
      </c>
    </row>
    <row r="79" spans="1:8" ht="15.75">
      <c r="A79" s="12"/>
      <c r="B79" s="5" t="s">
        <v>3</v>
      </c>
      <c r="C79" s="5" t="s">
        <v>57</v>
      </c>
      <c r="D79" s="5" t="s">
        <v>3</v>
      </c>
      <c r="E79" s="5" t="s">
        <v>3</v>
      </c>
      <c r="F79" s="5" t="s">
        <v>3</v>
      </c>
      <c r="G79" s="5">
        <v>6000</v>
      </c>
      <c r="H79" s="7">
        <v>2.74</v>
      </c>
    </row>
    <row r="80" spans="1:8" ht="15.75">
      <c r="A80" s="12"/>
      <c r="B80" s="5"/>
      <c r="C80" s="5"/>
      <c r="D80" s="5"/>
      <c r="E80" s="5"/>
      <c r="F80" s="5"/>
      <c r="G80" s="5"/>
      <c r="H80" s="7"/>
    </row>
    <row r="81" spans="1:8" ht="15.75">
      <c r="A81" s="12"/>
      <c r="B81" s="5" t="s">
        <v>3</v>
      </c>
      <c r="C81" s="5" t="s">
        <v>81</v>
      </c>
      <c r="D81" s="5" t="s">
        <v>3</v>
      </c>
      <c r="E81" s="5" t="s">
        <v>3</v>
      </c>
      <c r="F81" s="5" t="s">
        <v>3</v>
      </c>
      <c r="G81" s="5" t="s">
        <v>3</v>
      </c>
      <c r="H81" s="7" t="s">
        <v>3</v>
      </c>
    </row>
    <row r="82" spans="1:8" ht="15.75">
      <c r="A82" s="12"/>
      <c r="B82" s="5" t="s">
        <v>3</v>
      </c>
      <c r="C82" s="5" t="s">
        <v>84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2"/>
      <c r="B83" s="5" t="s">
        <v>3</v>
      </c>
      <c r="C83" s="5" t="s">
        <v>55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3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85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3">
        <v>32</v>
      </c>
      <c r="B86" s="6" t="s">
        <v>86</v>
      </c>
      <c r="C86" s="6" t="s">
        <v>87</v>
      </c>
      <c r="D86" s="6" t="s">
        <v>18</v>
      </c>
      <c r="E86" s="6" t="s">
        <v>18</v>
      </c>
      <c r="F86" s="6">
        <v>59204.9</v>
      </c>
      <c r="G86" s="6">
        <v>5918.3</v>
      </c>
      <c r="H86" s="8">
        <v>2.7</v>
      </c>
    </row>
    <row r="87" spans="1:8" ht="15.75">
      <c r="A87" s="12"/>
      <c r="B87" s="5" t="s">
        <v>3</v>
      </c>
      <c r="C87" s="5" t="s">
        <v>55</v>
      </c>
      <c r="D87" s="5" t="s">
        <v>3</v>
      </c>
      <c r="E87" s="5" t="s">
        <v>3</v>
      </c>
      <c r="F87" s="5" t="s">
        <v>3</v>
      </c>
      <c r="G87" s="5">
        <v>5918.3</v>
      </c>
      <c r="H87" s="7">
        <v>2.7</v>
      </c>
    </row>
    <row r="88" spans="1:8" ht="15.75">
      <c r="A88" s="12"/>
      <c r="B88" s="5" t="s">
        <v>3</v>
      </c>
      <c r="C88" s="5" t="s">
        <v>3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88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3">
        <v>33</v>
      </c>
      <c r="B90" s="6" t="s">
        <v>3</v>
      </c>
      <c r="C90" s="6" t="s">
        <v>89</v>
      </c>
      <c r="D90" s="6" t="s">
        <v>18</v>
      </c>
      <c r="E90" s="6" t="s">
        <v>18</v>
      </c>
      <c r="F90" s="6" t="s">
        <v>3</v>
      </c>
      <c r="G90" s="6">
        <v>-7207.2</v>
      </c>
      <c r="H90" s="8">
        <v>-3.29</v>
      </c>
    </row>
    <row r="91" spans="1:8" ht="15.75">
      <c r="A91" s="12"/>
      <c r="B91" s="5" t="s">
        <v>3</v>
      </c>
      <c r="C91" s="5" t="s">
        <v>55</v>
      </c>
      <c r="D91" s="5" t="s">
        <v>3</v>
      </c>
      <c r="E91" s="5" t="s">
        <v>3</v>
      </c>
      <c r="F91" s="5" t="s">
        <v>3</v>
      </c>
      <c r="G91" s="5">
        <v>-7207.2</v>
      </c>
      <c r="H91" s="7">
        <v>-3.29</v>
      </c>
    </row>
    <row r="92" spans="1:8" ht="15.75">
      <c r="A92" s="12"/>
      <c r="B92" s="5" t="s">
        <v>3</v>
      </c>
      <c r="C92" s="5" t="s">
        <v>57</v>
      </c>
      <c r="D92" s="5" t="s">
        <v>3</v>
      </c>
      <c r="E92" s="5" t="s">
        <v>3</v>
      </c>
      <c r="F92" s="5" t="s">
        <v>3</v>
      </c>
      <c r="G92" s="5">
        <v>-1288.9000000000001</v>
      </c>
      <c r="H92" s="7">
        <v>-0.59</v>
      </c>
    </row>
    <row r="93" spans="1:8" ht="15.75">
      <c r="A93" s="12"/>
      <c r="B93" s="5" t="s">
        <v>3</v>
      </c>
      <c r="C93" s="5" t="s">
        <v>90</v>
      </c>
      <c r="D93" s="5" t="s">
        <v>3</v>
      </c>
      <c r="E93" s="5" t="s">
        <v>3</v>
      </c>
      <c r="F93" s="5" t="s">
        <v>3</v>
      </c>
      <c r="G93" s="5">
        <v>218828.43</v>
      </c>
      <c r="H93" s="5">
        <v>100</v>
      </c>
    </row>
    <row r="95" spans="1:8">
      <c r="B95" s="1" t="s">
        <v>91</v>
      </c>
    </row>
    <row r="96" spans="1:8">
      <c r="B96" s="9" t="s">
        <v>92</v>
      </c>
      <c r="C96" s="9"/>
      <c r="D96" s="9" t="s">
        <v>93</v>
      </c>
      <c r="E96" s="9"/>
      <c r="F96" s="9"/>
    </row>
    <row r="97" spans="2:6">
      <c r="B97" s="9" t="s">
        <v>94</v>
      </c>
      <c r="C97" s="9" t="s">
        <v>95</v>
      </c>
      <c r="D97" s="9" t="s">
        <v>96</v>
      </c>
      <c r="E97" s="9" t="s">
        <v>97</v>
      </c>
      <c r="F97" s="9" t="s">
        <v>811</v>
      </c>
    </row>
    <row r="98" spans="2:6">
      <c r="B98" s="18" t="s">
        <v>776</v>
      </c>
      <c r="C98" s="18" t="s">
        <v>780</v>
      </c>
      <c r="D98" s="9">
        <v>18934.099999999999</v>
      </c>
      <c r="E98" s="9">
        <v>19261.25</v>
      </c>
      <c r="F98" s="44" t="s">
        <v>802</v>
      </c>
    </row>
    <row r="99" spans="2:6">
      <c r="B99" s="9"/>
      <c r="C99" s="9"/>
      <c r="D99" s="9"/>
      <c r="E99" s="9"/>
      <c r="F99" s="9"/>
    </row>
    <row r="100" spans="2:6">
      <c r="B100" s="9" t="s">
        <v>98</v>
      </c>
      <c r="C100" s="9"/>
      <c r="D100" s="51">
        <v>2.64</v>
      </c>
      <c r="E100" s="52"/>
      <c r="F100" s="53"/>
    </row>
    <row r="101" spans="2:6">
      <c r="B101" s="10" t="s">
        <v>99</v>
      </c>
      <c r="C101" s="9"/>
      <c r="D101" s="9"/>
      <c r="E101" s="9"/>
      <c r="F101" s="9"/>
    </row>
    <row r="102" spans="2:6">
      <c r="B102" s="9" t="s">
        <v>100</v>
      </c>
      <c r="C102" s="9"/>
      <c r="D102" s="9"/>
      <c r="E102" s="9"/>
      <c r="F102" s="9"/>
    </row>
    <row r="103" spans="2:6">
      <c r="B103" s="9" t="s">
        <v>101</v>
      </c>
      <c r="C103" s="9"/>
      <c r="D103" s="9"/>
      <c r="E103" s="9"/>
      <c r="F103" s="9"/>
    </row>
    <row r="104" spans="2:6">
      <c r="B104" s="9" t="s">
        <v>102</v>
      </c>
      <c r="C104" s="9"/>
      <c r="D104" s="9"/>
      <c r="E104" s="9"/>
      <c r="F104" s="9"/>
    </row>
    <row r="105" spans="2:6">
      <c r="B105" s="9" t="s">
        <v>103</v>
      </c>
      <c r="C105" s="9"/>
      <c r="D105" s="9"/>
      <c r="E105" s="9"/>
      <c r="F105" s="9"/>
    </row>
    <row r="106" spans="2:6">
      <c r="B106" s="9" t="s">
        <v>104</v>
      </c>
      <c r="C106" s="9"/>
      <c r="D106" s="9"/>
      <c r="E106" s="9"/>
      <c r="F106" s="9"/>
    </row>
    <row r="107" spans="2:6">
      <c r="B107" s="9"/>
      <c r="C107" s="9"/>
      <c r="D107" s="9"/>
      <c r="E107" s="9"/>
      <c r="F107" s="9"/>
    </row>
    <row r="108" spans="2:6">
      <c r="B108" s="9" t="s">
        <v>105</v>
      </c>
      <c r="C108" s="9"/>
      <c r="D108" s="9" t="s">
        <v>93</v>
      </c>
      <c r="E108" s="9"/>
      <c r="F108" s="9"/>
    </row>
    <row r="109" spans="2:6">
      <c r="B109" s="9" t="s">
        <v>94</v>
      </c>
      <c r="C109" s="9" t="s">
        <v>95</v>
      </c>
      <c r="D109" s="9" t="s">
        <v>96</v>
      </c>
      <c r="E109" s="9" t="s">
        <v>97</v>
      </c>
      <c r="F109" s="9" t="s">
        <v>811</v>
      </c>
    </row>
    <row r="110" spans="2:6">
      <c r="B110" s="9" t="s">
        <v>798</v>
      </c>
      <c r="C110" s="18" t="s">
        <v>800</v>
      </c>
      <c r="D110" s="37">
        <v>591.5</v>
      </c>
      <c r="E110" s="9">
        <v>585.20000000000005</v>
      </c>
      <c r="F110" s="89" t="s">
        <v>802</v>
      </c>
    </row>
    <row r="111" spans="2:6">
      <c r="B111" s="9" t="s">
        <v>799</v>
      </c>
      <c r="C111" s="18" t="s">
        <v>800</v>
      </c>
      <c r="D111" s="37">
        <v>861.97640000000001</v>
      </c>
      <c r="E111" s="9">
        <v>903.1</v>
      </c>
      <c r="F111" s="90"/>
    </row>
    <row r="112" spans="2:6">
      <c r="B112" s="9" t="s">
        <v>782</v>
      </c>
      <c r="C112" s="18" t="s">
        <v>800</v>
      </c>
      <c r="D112" s="37">
        <v>911.3</v>
      </c>
      <c r="E112" s="9">
        <v>947.9</v>
      </c>
      <c r="F112" s="90"/>
    </row>
    <row r="113" spans="2:6">
      <c r="B113" s="9" t="s">
        <v>789</v>
      </c>
      <c r="C113" s="18" t="s">
        <v>800</v>
      </c>
      <c r="D113" s="37">
        <v>2232.2813999999998</v>
      </c>
      <c r="E113">
        <v>2264.5500000000002</v>
      </c>
      <c r="F113" s="90"/>
    </row>
    <row r="114" spans="2:6">
      <c r="B114" s="9" t="s">
        <v>777</v>
      </c>
      <c r="C114" s="18" t="s">
        <v>800</v>
      </c>
      <c r="D114" s="37">
        <v>261.23050000000001</v>
      </c>
      <c r="E114" s="20">
        <v>265.8</v>
      </c>
      <c r="F114" s="91"/>
    </row>
    <row r="115" spans="2:6">
      <c r="B115" s="9"/>
      <c r="C115" s="9"/>
      <c r="D115" s="9"/>
      <c r="E115" s="9"/>
      <c r="F115" s="9"/>
    </row>
    <row r="116" spans="2:6">
      <c r="B116" s="9" t="s">
        <v>106</v>
      </c>
      <c r="C116" s="9"/>
      <c r="D116" s="51">
        <v>8.09</v>
      </c>
      <c r="E116" s="52"/>
      <c r="F116" s="53"/>
    </row>
    <row r="117" spans="2:6">
      <c r="B117" s="10" t="s">
        <v>107</v>
      </c>
      <c r="C117" s="9"/>
      <c r="D117" s="9"/>
      <c r="E117" s="9"/>
      <c r="F117" s="9"/>
    </row>
    <row r="118" spans="2:6">
      <c r="B118" s="9" t="s">
        <v>108</v>
      </c>
      <c r="C118" s="9"/>
      <c r="D118" s="51">
        <v>2823</v>
      </c>
      <c r="E118" s="52"/>
      <c r="F118" s="53"/>
    </row>
    <row r="119" spans="2:6">
      <c r="B119" s="9" t="s">
        <v>109</v>
      </c>
      <c r="C119" s="9"/>
      <c r="D119" s="51">
        <v>2823</v>
      </c>
      <c r="E119" s="52"/>
      <c r="F119" s="53"/>
    </row>
    <row r="120" spans="2:6">
      <c r="B120" s="9" t="s">
        <v>110</v>
      </c>
      <c r="C120" s="9"/>
      <c r="D120" s="51">
        <v>1754788960.98</v>
      </c>
      <c r="E120" s="52"/>
      <c r="F120" s="53"/>
    </row>
    <row r="121" spans="2:6">
      <c r="B121" s="9" t="s">
        <v>103</v>
      </c>
      <c r="C121" s="9"/>
      <c r="D121" s="51">
        <v>1813565669.5050001</v>
      </c>
      <c r="E121" s="52"/>
      <c r="F121" s="53"/>
    </row>
    <row r="122" spans="2:6">
      <c r="B122" s="9" t="s">
        <v>104</v>
      </c>
      <c r="C122" s="9"/>
      <c r="D122" s="92">
        <f>+D121-D120</f>
        <v>58776708.525000095</v>
      </c>
      <c r="E122" s="93"/>
      <c r="F122" s="94"/>
    </row>
    <row r="123" spans="2:6">
      <c r="B123" s="9"/>
      <c r="C123" s="9"/>
      <c r="D123" s="9"/>
      <c r="E123" s="9"/>
      <c r="F123" s="9"/>
    </row>
    <row r="124" spans="2:6">
      <c r="B124" s="9" t="s">
        <v>111</v>
      </c>
      <c r="C124" s="9"/>
      <c r="D124" s="9" t="s">
        <v>93</v>
      </c>
      <c r="E124" s="9"/>
      <c r="F124" s="9"/>
    </row>
    <row r="125" spans="2:6">
      <c r="B125" s="9" t="s">
        <v>94</v>
      </c>
      <c r="C125" s="9" t="s">
        <v>112</v>
      </c>
      <c r="D125" s="9" t="s">
        <v>113</v>
      </c>
      <c r="E125" s="9" t="s">
        <v>114</v>
      </c>
      <c r="F125" s="9"/>
    </row>
    <row r="126" spans="2:6">
      <c r="B126" s="9"/>
      <c r="C126" s="9"/>
      <c r="D126" s="9"/>
      <c r="E126" s="9"/>
      <c r="F126" s="9"/>
    </row>
    <row r="127" spans="2:6">
      <c r="B127" s="9" t="s">
        <v>115</v>
      </c>
      <c r="C127" s="9"/>
      <c r="D127" s="9"/>
      <c r="E127" s="9"/>
      <c r="F127" s="9"/>
    </row>
    <row r="128" spans="2:6">
      <c r="B128" s="10" t="s">
        <v>116</v>
      </c>
      <c r="C128" s="9"/>
      <c r="D128" s="9"/>
      <c r="E128" s="9"/>
      <c r="F128" s="9"/>
    </row>
    <row r="129" spans="1:6">
      <c r="B129" s="9" t="s">
        <v>117</v>
      </c>
      <c r="C129" s="9"/>
      <c r="D129" s="54">
        <v>7650</v>
      </c>
      <c r="E129" s="55"/>
      <c r="F129" s="56"/>
    </row>
    <row r="130" spans="1:6">
      <c r="B130" s="9" t="s">
        <v>118</v>
      </c>
      <c r="C130" s="9"/>
      <c r="D130" s="54">
        <v>7509750000</v>
      </c>
      <c r="E130" s="55"/>
      <c r="F130" s="56"/>
    </row>
    <row r="131" spans="1:6">
      <c r="B131" s="9" t="s">
        <v>119</v>
      </c>
      <c r="C131" s="9"/>
      <c r="D131" s="51">
        <v>-111283830</v>
      </c>
      <c r="E131" s="52"/>
      <c r="F131" s="53"/>
    </row>
    <row r="132" spans="1:6">
      <c r="B132" s="9"/>
      <c r="C132" s="9"/>
      <c r="D132" s="9"/>
      <c r="E132" s="9"/>
      <c r="F132" s="9"/>
    </row>
    <row r="133" spans="1:6">
      <c r="B133" s="9" t="s">
        <v>120</v>
      </c>
      <c r="C133" s="9"/>
      <c r="D133" s="9" t="s">
        <v>93</v>
      </c>
      <c r="E133" s="9"/>
      <c r="F133" s="9"/>
    </row>
    <row r="134" spans="1:6">
      <c r="B134" s="9" t="s">
        <v>94</v>
      </c>
      <c r="C134" s="9" t="s">
        <v>121</v>
      </c>
      <c r="D134" s="9" t="s">
        <v>112</v>
      </c>
      <c r="E134" s="9" t="s">
        <v>113</v>
      </c>
      <c r="F134" s="9" t="s">
        <v>114</v>
      </c>
    </row>
    <row r="135" spans="1:6">
      <c r="B135" s="9"/>
      <c r="C135" s="9"/>
      <c r="D135" s="9"/>
      <c r="E135" s="9"/>
      <c r="F135" s="9"/>
    </row>
    <row r="136" spans="1:6">
      <c r="B136" s="9" t="s">
        <v>122</v>
      </c>
      <c r="C136" s="9"/>
      <c r="D136" s="9"/>
      <c r="E136" s="9"/>
      <c r="F136" s="9"/>
    </row>
    <row r="137" spans="1:6">
      <c r="B137" s="10" t="s">
        <v>123</v>
      </c>
      <c r="C137" s="9"/>
      <c r="D137" s="9"/>
      <c r="E137" s="9"/>
      <c r="F137" s="9"/>
    </row>
    <row r="138" spans="1:6">
      <c r="B138" s="9" t="s">
        <v>117</v>
      </c>
      <c r="C138" s="9"/>
      <c r="D138" s="9"/>
      <c r="E138" s="9"/>
      <c r="F138" s="9"/>
    </row>
    <row r="139" spans="1:6">
      <c r="B139" s="9" t="s">
        <v>124</v>
      </c>
      <c r="C139" s="9"/>
      <c r="D139" s="9"/>
      <c r="E139" s="9"/>
      <c r="F139" s="9"/>
    </row>
    <row r="140" spans="1:6">
      <c r="B140" s="9" t="s">
        <v>119</v>
      </c>
      <c r="C140" s="9"/>
      <c r="D140" s="9"/>
      <c r="E140" s="9"/>
      <c r="F140" s="9"/>
    </row>
    <row r="141" spans="1:6">
      <c r="B141" s="9"/>
      <c r="C141" s="9"/>
      <c r="D141" s="9"/>
      <c r="E141" s="9"/>
      <c r="F141" s="9"/>
    </row>
    <row r="143" spans="1:6" ht="15.75">
      <c r="A143" s="11" t="s">
        <v>3</v>
      </c>
      <c r="B143" s="4" t="s">
        <v>125</v>
      </c>
    </row>
    <row r="144" spans="1:6">
      <c r="A144" s="11" t="s">
        <v>3</v>
      </c>
      <c r="B144" t="s">
        <v>3</v>
      </c>
    </row>
    <row r="145" spans="1:2">
      <c r="A145" s="11">
        <v>1</v>
      </c>
      <c r="B145" t="s">
        <v>126</v>
      </c>
    </row>
    <row r="146" spans="1:2">
      <c r="A146" s="11">
        <v>2</v>
      </c>
      <c r="B146" t="s">
        <v>127</v>
      </c>
    </row>
    <row r="147" spans="1:2">
      <c r="A147" s="11" t="s">
        <v>3</v>
      </c>
      <c r="B147" t="s">
        <v>679</v>
      </c>
    </row>
    <row r="148" spans="1:2">
      <c r="A148" s="11" t="s">
        <v>3</v>
      </c>
      <c r="B148" t="s">
        <v>680</v>
      </c>
    </row>
    <row r="149" spans="1:2">
      <c r="A149" s="11" t="s">
        <v>3</v>
      </c>
      <c r="B149" t="s">
        <v>681</v>
      </c>
    </row>
    <row r="150" spans="1:2">
      <c r="A150" s="11" t="s">
        <v>3</v>
      </c>
      <c r="B150" t="s">
        <v>682</v>
      </c>
    </row>
    <row r="151" spans="1:2">
      <c r="A151" s="11">
        <v>3</v>
      </c>
      <c r="B151" t="s">
        <v>128</v>
      </c>
    </row>
    <row r="152" spans="1:2">
      <c r="A152" s="11" t="s">
        <v>3</v>
      </c>
      <c r="B152" t="s">
        <v>683</v>
      </c>
    </row>
    <row r="153" spans="1:2">
      <c r="A153" s="11" t="s">
        <v>3</v>
      </c>
      <c r="B153" t="s">
        <v>684</v>
      </c>
    </row>
    <row r="154" spans="1:2">
      <c r="A154" s="11" t="s">
        <v>3</v>
      </c>
      <c r="B154" t="s">
        <v>685</v>
      </c>
    </row>
    <row r="155" spans="1:2">
      <c r="A155" s="11" t="s">
        <v>3</v>
      </c>
      <c r="B155" t="s">
        <v>686</v>
      </c>
    </row>
    <row r="156" spans="1:2">
      <c r="A156" s="11">
        <v>4</v>
      </c>
      <c r="B156" t="s">
        <v>129</v>
      </c>
    </row>
    <row r="157" spans="1:2">
      <c r="A157" s="11">
        <v>5</v>
      </c>
      <c r="B157" t="s">
        <v>130</v>
      </c>
    </row>
    <row r="158" spans="1:2">
      <c r="A158" s="11">
        <v>6</v>
      </c>
      <c r="B158" t="s">
        <v>131</v>
      </c>
    </row>
    <row r="159" spans="1:2">
      <c r="A159" s="11">
        <v>7</v>
      </c>
      <c r="B159" t="s">
        <v>132</v>
      </c>
    </row>
    <row r="160" spans="1:2">
      <c r="A160" s="11">
        <v>8</v>
      </c>
      <c r="B160" t="s">
        <v>687</v>
      </c>
    </row>
    <row r="161" spans="1:2">
      <c r="A161" s="11">
        <v>9</v>
      </c>
      <c r="B161" t="s">
        <v>133</v>
      </c>
    </row>
    <row r="162" spans="1:2">
      <c r="A162" s="11">
        <v>10</v>
      </c>
      <c r="B162" s="42" t="s">
        <v>810</v>
      </c>
    </row>
  </sheetData>
  <mergeCells count="11">
    <mergeCell ref="D120:F120"/>
    <mergeCell ref="D116:F116"/>
    <mergeCell ref="D100:F100"/>
    <mergeCell ref="F110:F114"/>
    <mergeCell ref="D118:F118"/>
    <mergeCell ref="D119:F119"/>
    <mergeCell ref="D121:F121"/>
    <mergeCell ref="D122:F122"/>
    <mergeCell ref="D129:F129"/>
    <mergeCell ref="D130:F130"/>
    <mergeCell ref="D131:F1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pane ySplit="6" topLeftCell="A25" activePane="bottomLeft" state="frozen"/>
      <selection pane="bottomLeft" activeCell="D53" sqref="D53"/>
    </sheetView>
  </sheetViews>
  <sheetFormatPr defaultRowHeight="15"/>
  <cols>
    <col min="1" max="1" width="9.140625" style="11" customWidth="1"/>
    <col min="2" max="2" width="15.85546875" customWidth="1"/>
    <col min="3" max="3" width="49.28515625" customWidth="1"/>
    <col min="4" max="5" width="27.28515625" customWidth="1"/>
    <col min="6" max="6" width="55.5703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688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689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2"/>
      <c r="B11" s="5" t="s">
        <v>3</v>
      </c>
      <c r="C11" s="5" t="s">
        <v>55</v>
      </c>
      <c r="D11" s="5" t="s">
        <v>3</v>
      </c>
      <c r="E11" s="5" t="s">
        <v>3</v>
      </c>
      <c r="F11" s="5" t="s">
        <v>3</v>
      </c>
      <c r="G11" s="5" t="s">
        <v>3</v>
      </c>
      <c r="H11" s="7" t="s">
        <v>3</v>
      </c>
    </row>
    <row r="12" spans="1:8" ht="15.75">
      <c r="A12" s="12"/>
      <c r="B12" s="5" t="s">
        <v>3</v>
      </c>
      <c r="C12" s="5" t="s">
        <v>3</v>
      </c>
      <c r="D12" s="5" t="s">
        <v>3</v>
      </c>
      <c r="E12" s="5" t="s">
        <v>3</v>
      </c>
      <c r="F12" s="5" t="s">
        <v>3</v>
      </c>
      <c r="G12" s="5" t="s">
        <v>3</v>
      </c>
      <c r="H12" s="7" t="s">
        <v>3</v>
      </c>
    </row>
    <row r="13" spans="1:8" ht="15.75">
      <c r="A13" s="12"/>
      <c r="B13" s="5" t="s">
        <v>3</v>
      </c>
      <c r="C13" s="5" t="s">
        <v>56</v>
      </c>
      <c r="D13" s="5" t="s">
        <v>3</v>
      </c>
      <c r="E13" s="5" t="s">
        <v>3</v>
      </c>
      <c r="F13" s="5" t="s">
        <v>3</v>
      </c>
      <c r="G13" s="5" t="s">
        <v>3</v>
      </c>
      <c r="H13" s="7" t="s">
        <v>3</v>
      </c>
    </row>
    <row r="14" spans="1:8" ht="15.75">
      <c r="A14" s="12"/>
      <c r="B14" s="5" t="s">
        <v>3</v>
      </c>
      <c r="C14" s="5" t="s">
        <v>55</v>
      </c>
      <c r="D14" s="5" t="s">
        <v>3</v>
      </c>
      <c r="E14" s="5" t="s">
        <v>3</v>
      </c>
      <c r="F14" s="5" t="s">
        <v>3</v>
      </c>
      <c r="G14" s="5" t="s">
        <v>3</v>
      </c>
      <c r="H14" s="7" t="s">
        <v>3</v>
      </c>
    </row>
    <row r="15" spans="1:8" ht="15.75">
      <c r="A15" s="12"/>
      <c r="B15" s="5" t="s">
        <v>3</v>
      </c>
      <c r="C15" s="5" t="s">
        <v>57</v>
      </c>
      <c r="D15" s="5" t="s">
        <v>3</v>
      </c>
      <c r="E15" s="5" t="s">
        <v>3</v>
      </c>
      <c r="F15" s="5" t="s">
        <v>3</v>
      </c>
      <c r="G15" s="5" t="s">
        <v>3</v>
      </c>
      <c r="H15" s="7" t="s">
        <v>3</v>
      </c>
    </row>
    <row r="16" spans="1:8" ht="15.75">
      <c r="A16" s="12"/>
      <c r="B16" s="5" t="s">
        <v>3</v>
      </c>
      <c r="C16" s="5" t="s">
        <v>3</v>
      </c>
      <c r="D16" s="5" t="s">
        <v>3</v>
      </c>
      <c r="E16" s="5" t="s">
        <v>3</v>
      </c>
      <c r="F16" s="5" t="s">
        <v>3</v>
      </c>
      <c r="G16" s="5" t="s">
        <v>3</v>
      </c>
      <c r="H16" s="7" t="s">
        <v>3</v>
      </c>
    </row>
    <row r="17" spans="1:8" ht="15.75">
      <c r="A17" s="12"/>
      <c r="B17" s="5" t="s">
        <v>3</v>
      </c>
      <c r="C17" s="5" t="s">
        <v>58</v>
      </c>
      <c r="D17" s="5" t="s">
        <v>3</v>
      </c>
      <c r="E17" s="5" t="s">
        <v>3</v>
      </c>
      <c r="F17" s="5" t="s">
        <v>3</v>
      </c>
      <c r="G17" s="5" t="s">
        <v>3</v>
      </c>
      <c r="H17" s="7" t="s">
        <v>3</v>
      </c>
    </row>
    <row r="18" spans="1:8" ht="15.75">
      <c r="A18" s="12"/>
      <c r="B18" s="5" t="s">
        <v>3</v>
      </c>
      <c r="C18" s="5" t="s">
        <v>59</v>
      </c>
      <c r="D18" s="5" t="s">
        <v>3</v>
      </c>
      <c r="E18" s="5" t="s">
        <v>3</v>
      </c>
      <c r="F18" s="5" t="s">
        <v>3</v>
      </c>
      <c r="G18" s="5" t="s">
        <v>3</v>
      </c>
      <c r="H18" s="7" t="s">
        <v>3</v>
      </c>
    </row>
    <row r="19" spans="1:8" ht="15.75">
      <c r="A19" s="12"/>
      <c r="B19" s="5" t="s">
        <v>3</v>
      </c>
      <c r="C19" s="5" t="s">
        <v>55</v>
      </c>
      <c r="D19" s="5" t="s">
        <v>3</v>
      </c>
      <c r="E19" s="5" t="s">
        <v>3</v>
      </c>
      <c r="F19" s="5" t="s">
        <v>3</v>
      </c>
      <c r="G19" s="5" t="s">
        <v>3</v>
      </c>
      <c r="H19" s="7" t="s">
        <v>3</v>
      </c>
    </row>
    <row r="20" spans="1:8" ht="15.75">
      <c r="A20" s="12"/>
      <c r="B20" s="5" t="s">
        <v>3</v>
      </c>
      <c r="C20" s="5" t="s">
        <v>3</v>
      </c>
      <c r="D20" s="5" t="s">
        <v>3</v>
      </c>
      <c r="E20" s="5" t="s">
        <v>3</v>
      </c>
      <c r="F20" s="5" t="s">
        <v>3</v>
      </c>
      <c r="G20" s="5" t="s">
        <v>3</v>
      </c>
      <c r="H20" s="7" t="s">
        <v>3</v>
      </c>
    </row>
    <row r="21" spans="1:8" ht="15.75">
      <c r="A21" s="12"/>
      <c r="B21" s="5" t="s">
        <v>3</v>
      </c>
      <c r="C21" s="5" t="s">
        <v>68</v>
      </c>
      <c r="D21" s="5" t="s">
        <v>3</v>
      </c>
      <c r="E21" s="5" t="s">
        <v>3</v>
      </c>
      <c r="F21" s="5" t="s">
        <v>3</v>
      </c>
      <c r="G21" s="5" t="s">
        <v>3</v>
      </c>
      <c r="H21" s="7" t="s">
        <v>3</v>
      </c>
    </row>
    <row r="22" spans="1:8" ht="15.75">
      <c r="A22" s="12"/>
      <c r="B22" s="5" t="s">
        <v>3</v>
      </c>
      <c r="C22" s="5" t="s">
        <v>55</v>
      </c>
      <c r="D22" s="5" t="s">
        <v>3</v>
      </c>
      <c r="E22" s="5" t="s">
        <v>3</v>
      </c>
      <c r="F22" s="5" t="s">
        <v>3</v>
      </c>
      <c r="G22" s="5" t="s">
        <v>3</v>
      </c>
      <c r="H22" s="7" t="s">
        <v>3</v>
      </c>
    </row>
    <row r="23" spans="1:8" ht="15.75">
      <c r="A23" s="12"/>
      <c r="B23" s="5" t="s">
        <v>3</v>
      </c>
      <c r="C23" s="5" t="s">
        <v>57</v>
      </c>
      <c r="D23" s="5" t="s">
        <v>3</v>
      </c>
      <c r="E23" s="5" t="s">
        <v>3</v>
      </c>
      <c r="F23" s="5" t="s">
        <v>3</v>
      </c>
      <c r="G23" s="5" t="s">
        <v>3</v>
      </c>
      <c r="H23" s="7" t="s">
        <v>3</v>
      </c>
    </row>
    <row r="24" spans="1:8" ht="15.75">
      <c r="A24" s="12"/>
      <c r="B24" s="5" t="s">
        <v>3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7" t="s">
        <v>3</v>
      </c>
    </row>
    <row r="25" spans="1:8" ht="15.75">
      <c r="A25" s="12"/>
      <c r="B25" s="5" t="s">
        <v>3</v>
      </c>
      <c r="C25" s="5" t="s">
        <v>69</v>
      </c>
      <c r="D25" s="5" t="s">
        <v>3</v>
      </c>
      <c r="E25" s="5" t="s">
        <v>3</v>
      </c>
      <c r="F25" s="5" t="s">
        <v>3</v>
      </c>
      <c r="G25" s="5" t="s">
        <v>3</v>
      </c>
      <c r="H25" s="7" t="s">
        <v>3</v>
      </c>
    </row>
    <row r="26" spans="1:8" ht="15.75">
      <c r="A26" s="12"/>
      <c r="B26" s="5" t="s">
        <v>3</v>
      </c>
      <c r="C26" s="5" t="s">
        <v>70</v>
      </c>
      <c r="D26" s="5" t="s">
        <v>3</v>
      </c>
      <c r="E26" s="5" t="s">
        <v>3</v>
      </c>
      <c r="F26" s="5" t="s">
        <v>3</v>
      </c>
      <c r="G26" s="5" t="s">
        <v>3</v>
      </c>
      <c r="H26" s="7" t="s">
        <v>3</v>
      </c>
    </row>
    <row r="27" spans="1:8" ht="15.75">
      <c r="A27" s="12"/>
      <c r="B27" s="5" t="s">
        <v>3</v>
      </c>
      <c r="C27" s="5" t="s">
        <v>55</v>
      </c>
      <c r="D27" s="5" t="s">
        <v>3</v>
      </c>
      <c r="E27" s="5" t="s">
        <v>3</v>
      </c>
      <c r="F27" s="5" t="s">
        <v>3</v>
      </c>
      <c r="G27" s="5" t="s">
        <v>3</v>
      </c>
      <c r="H27" s="7" t="s">
        <v>3</v>
      </c>
    </row>
    <row r="28" spans="1:8" ht="15.75">
      <c r="A28" s="12"/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7" t="s">
        <v>3</v>
      </c>
    </row>
    <row r="29" spans="1:8" ht="15.75">
      <c r="A29" s="12"/>
      <c r="B29" s="5" t="s">
        <v>3</v>
      </c>
      <c r="C29" s="5" t="s">
        <v>71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55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3</v>
      </c>
      <c r="D31" s="5" t="s">
        <v>3</v>
      </c>
      <c r="E31" s="5" t="s">
        <v>3</v>
      </c>
      <c r="F31" s="5" t="s">
        <v>3</v>
      </c>
      <c r="G31" s="5" t="s">
        <v>3</v>
      </c>
      <c r="H31" s="7" t="s">
        <v>3</v>
      </c>
    </row>
    <row r="32" spans="1:8" ht="15.75">
      <c r="A32" s="12"/>
      <c r="B32" s="5" t="s">
        <v>3</v>
      </c>
      <c r="C32" s="5" t="s">
        <v>72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55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57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3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73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74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55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3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2"/>
      <c r="B40" s="5" t="s">
        <v>3</v>
      </c>
      <c r="C40" s="5" t="s">
        <v>75</v>
      </c>
      <c r="D40" s="5" t="s">
        <v>3</v>
      </c>
      <c r="E40" s="5" t="s">
        <v>3</v>
      </c>
      <c r="F40" s="5" t="s">
        <v>3</v>
      </c>
      <c r="G40" s="5" t="s">
        <v>3</v>
      </c>
      <c r="H40" s="7" t="s">
        <v>3</v>
      </c>
    </row>
    <row r="41" spans="1:8" ht="15.75">
      <c r="A41" s="12"/>
      <c r="B41" s="5" t="s">
        <v>3</v>
      </c>
      <c r="C41" s="5" t="s">
        <v>55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</row>
    <row r="42" spans="1:8" ht="15.75">
      <c r="A42" s="12"/>
      <c r="B42" s="5" t="s">
        <v>3</v>
      </c>
      <c r="C42" s="5" t="s">
        <v>3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8" ht="15.75">
      <c r="A43" s="12"/>
      <c r="B43" s="5" t="s">
        <v>3</v>
      </c>
      <c r="C43" s="5" t="s">
        <v>76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55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57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3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80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57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/>
      <c r="C49" s="5"/>
      <c r="D49" s="5"/>
      <c r="E49" s="5"/>
      <c r="F49" s="5"/>
      <c r="G49" s="5"/>
      <c r="H49" s="7"/>
    </row>
    <row r="50" spans="1:8" ht="15.75">
      <c r="A50" s="12"/>
      <c r="B50" s="5" t="s">
        <v>3</v>
      </c>
      <c r="C50" s="5" t="s">
        <v>81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84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55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85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3">
        <v>1</v>
      </c>
      <c r="B55" s="6" t="s">
        <v>86</v>
      </c>
      <c r="C55" s="6" t="s">
        <v>87</v>
      </c>
      <c r="D55" s="6" t="s">
        <v>18</v>
      </c>
      <c r="E55" s="6" t="s">
        <v>18</v>
      </c>
      <c r="F55" s="6">
        <v>80477.2</v>
      </c>
      <c r="G55" s="6">
        <v>8044.74</v>
      </c>
      <c r="H55" s="8">
        <v>107.78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>
        <v>8044.74</v>
      </c>
      <c r="H56" s="7">
        <v>107.78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88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3">
        <v>2</v>
      </c>
      <c r="B59" s="6" t="s">
        <v>3</v>
      </c>
      <c r="C59" s="6" t="s">
        <v>89</v>
      </c>
      <c r="D59" s="6" t="s">
        <v>18</v>
      </c>
      <c r="E59" s="6" t="s">
        <v>18</v>
      </c>
      <c r="F59" s="6" t="s">
        <v>3</v>
      </c>
      <c r="G59" s="6">
        <v>-581.02</v>
      </c>
      <c r="H59" s="8">
        <v>-7.78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>
        <v>-581.02</v>
      </c>
      <c r="H60" s="7">
        <v>-7.78</v>
      </c>
    </row>
    <row r="61" spans="1:8" ht="15.75">
      <c r="A61" s="12"/>
      <c r="B61" s="5" t="s">
        <v>3</v>
      </c>
      <c r="C61" s="5" t="s">
        <v>57</v>
      </c>
      <c r="D61" s="5" t="s">
        <v>3</v>
      </c>
      <c r="E61" s="5" t="s">
        <v>3</v>
      </c>
      <c r="F61" s="5" t="s">
        <v>3</v>
      </c>
      <c r="G61" s="5">
        <v>7463.72</v>
      </c>
      <c r="H61" s="7">
        <v>100</v>
      </c>
    </row>
    <row r="62" spans="1:8" ht="15.75">
      <c r="A62" s="12"/>
      <c r="B62" s="5" t="s">
        <v>3</v>
      </c>
      <c r="C62" s="5" t="s">
        <v>90</v>
      </c>
      <c r="D62" s="5" t="s">
        <v>3</v>
      </c>
      <c r="E62" s="5" t="s">
        <v>3</v>
      </c>
      <c r="F62" s="5" t="s">
        <v>3</v>
      </c>
      <c r="G62" s="5">
        <v>7463.72</v>
      </c>
      <c r="H62" s="5">
        <v>100</v>
      </c>
    </row>
    <row r="64" spans="1:8">
      <c r="B64" s="1" t="s">
        <v>91</v>
      </c>
    </row>
    <row r="65" spans="2:6">
      <c r="B65" s="9" t="s">
        <v>92</v>
      </c>
      <c r="C65" s="9"/>
      <c r="D65" s="9" t="s">
        <v>93</v>
      </c>
      <c r="E65" s="9"/>
      <c r="F65" s="9"/>
    </row>
    <row r="66" spans="2:6">
      <c r="B66" s="9" t="s">
        <v>94</v>
      </c>
      <c r="C66" s="9" t="s">
        <v>95</v>
      </c>
      <c r="D66" s="9" t="s">
        <v>96</v>
      </c>
      <c r="E66" s="9" t="s">
        <v>97</v>
      </c>
      <c r="F66" s="9" t="s">
        <v>811</v>
      </c>
    </row>
    <row r="67" spans="2:6">
      <c r="B67" s="9"/>
      <c r="C67" s="9"/>
      <c r="D67" s="9"/>
      <c r="E67" s="9"/>
      <c r="F67" s="9"/>
    </row>
    <row r="68" spans="2:6">
      <c r="B68" s="9" t="s">
        <v>98</v>
      </c>
      <c r="C68" s="9"/>
      <c r="D68" s="9"/>
      <c r="E68" s="9"/>
      <c r="F68" s="9"/>
    </row>
    <row r="69" spans="2:6">
      <c r="B69" s="10" t="s">
        <v>99</v>
      </c>
      <c r="C69" s="9"/>
      <c r="D69" s="9"/>
      <c r="E69" s="9"/>
      <c r="F69" s="9"/>
    </row>
    <row r="70" spans="2:6">
      <c r="B70" s="9" t="s">
        <v>100</v>
      </c>
      <c r="C70" s="9"/>
      <c r="D70" s="9"/>
      <c r="E70" s="9"/>
      <c r="F70" s="9"/>
    </row>
    <row r="71" spans="2:6">
      <c r="B71" s="9" t="s">
        <v>101</v>
      </c>
      <c r="C71" s="9"/>
      <c r="D71" s="9"/>
      <c r="E71" s="9"/>
      <c r="F71" s="9"/>
    </row>
    <row r="72" spans="2:6">
      <c r="B72" s="9" t="s">
        <v>102</v>
      </c>
      <c r="C72" s="9"/>
      <c r="D72" s="9"/>
      <c r="E72" s="9"/>
      <c r="F72" s="9"/>
    </row>
    <row r="73" spans="2:6">
      <c r="B73" s="9" t="s">
        <v>103</v>
      </c>
      <c r="C73" s="9"/>
      <c r="D73" s="9"/>
      <c r="E73" s="9"/>
      <c r="F73" s="9"/>
    </row>
    <row r="74" spans="2:6">
      <c r="B74" s="9" t="s">
        <v>104</v>
      </c>
      <c r="C74" s="9"/>
      <c r="D74" s="9"/>
      <c r="E74" s="9"/>
      <c r="F74" s="9"/>
    </row>
    <row r="75" spans="2:6">
      <c r="B75" s="9"/>
      <c r="C75" s="9"/>
      <c r="D75" s="9"/>
      <c r="E75" s="9"/>
      <c r="F75" s="9"/>
    </row>
    <row r="76" spans="2:6">
      <c r="B76" s="9" t="s">
        <v>105</v>
      </c>
      <c r="C76" s="9"/>
      <c r="D76" s="9" t="s">
        <v>93</v>
      </c>
      <c r="E76" s="9"/>
      <c r="F76" s="9"/>
    </row>
    <row r="77" spans="2:6">
      <c r="B77" s="9" t="s">
        <v>94</v>
      </c>
      <c r="C77" s="9" t="s">
        <v>95</v>
      </c>
      <c r="D77" s="9" t="s">
        <v>96</v>
      </c>
      <c r="E77" s="9" t="s">
        <v>97</v>
      </c>
      <c r="F77" s="9" t="s">
        <v>811</v>
      </c>
    </row>
    <row r="78" spans="2:6">
      <c r="B78" s="9"/>
      <c r="C78" s="9"/>
      <c r="D78" s="9"/>
      <c r="E78" s="9"/>
      <c r="F78" s="9"/>
    </row>
    <row r="79" spans="2:6">
      <c r="B79" s="9" t="s">
        <v>106</v>
      </c>
      <c r="C79" s="9"/>
      <c r="D79" s="9"/>
      <c r="E79" s="9"/>
      <c r="F79" s="9"/>
    </row>
    <row r="80" spans="2:6">
      <c r="B80" s="10" t="s">
        <v>107</v>
      </c>
      <c r="C80" s="9"/>
      <c r="D80" s="9"/>
      <c r="E80" s="9"/>
      <c r="F80" s="9"/>
    </row>
    <row r="81" spans="2:6">
      <c r="B81" s="9" t="s">
        <v>108</v>
      </c>
      <c r="C81" s="9"/>
      <c r="D81" s="9"/>
      <c r="E81" s="9"/>
      <c r="F81" s="9"/>
    </row>
    <row r="82" spans="2:6">
      <c r="B82" s="9" t="s">
        <v>109</v>
      </c>
      <c r="C82" s="9"/>
      <c r="D82" s="9"/>
      <c r="E82" s="9"/>
      <c r="F82" s="9"/>
    </row>
    <row r="83" spans="2:6">
      <c r="B83" s="9" t="s">
        <v>110</v>
      </c>
      <c r="C83" s="9"/>
      <c r="D83" s="9"/>
      <c r="E83" s="9"/>
      <c r="F83" s="9"/>
    </row>
    <row r="84" spans="2:6">
      <c r="B84" s="9" t="s">
        <v>103</v>
      </c>
      <c r="C84" s="9"/>
      <c r="D84" s="9"/>
      <c r="E84" s="9"/>
      <c r="F84" s="9"/>
    </row>
    <row r="85" spans="2:6">
      <c r="B85" s="9" t="s">
        <v>104</v>
      </c>
      <c r="C85" s="9"/>
      <c r="D85" s="9"/>
      <c r="E85" s="9"/>
      <c r="F85" s="9"/>
    </row>
    <row r="86" spans="2:6">
      <c r="B86" s="9"/>
      <c r="C86" s="9"/>
      <c r="D86" s="9"/>
      <c r="E86" s="9"/>
      <c r="F86" s="9"/>
    </row>
    <row r="87" spans="2:6">
      <c r="B87" s="9" t="s">
        <v>111</v>
      </c>
      <c r="C87" s="9"/>
      <c r="D87" s="9" t="s">
        <v>93</v>
      </c>
      <c r="E87" s="9"/>
      <c r="F87" s="9"/>
    </row>
    <row r="88" spans="2:6">
      <c r="B88" s="9" t="s">
        <v>94</v>
      </c>
      <c r="C88" s="9" t="s">
        <v>112</v>
      </c>
      <c r="D88" s="9" t="s">
        <v>113</v>
      </c>
      <c r="E88" s="9" t="s">
        <v>114</v>
      </c>
      <c r="F88" s="9"/>
    </row>
    <row r="89" spans="2:6">
      <c r="B89" s="9"/>
      <c r="C89" s="9"/>
      <c r="D89" s="9"/>
      <c r="E89" s="9"/>
      <c r="F89" s="9"/>
    </row>
    <row r="90" spans="2:6">
      <c r="B90" s="9" t="s">
        <v>115</v>
      </c>
      <c r="C90" s="9"/>
      <c r="D90" s="9"/>
      <c r="E90" s="9"/>
      <c r="F90" s="9"/>
    </row>
    <row r="91" spans="2:6">
      <c r="B91" s="10" t="s">
        <v>116</v>
      </c>
      <c r="C91" s="9"/>
      <c r="D91" s="9"/>
      <c r="E91" s="9"/>
      <c r="F91" s="9"/>
    </row>
    <row r="92" spans="2:6">
      <c r="B92" s="9" t="s">
        <v>117</v>
      </c>
      <c r="C92" s="9"/>
      <c r="D92" s="9"/>
      <c r="E92" s="9"/>
      <c r="F92" s="9"/>
    </row>
    <row r="93" spans="2:6">
      <c r="B93" s="9" t="s">
        <v>118</v>
      </c>
      <c r="C93" s="9"/>
      <c r="D93" s="9"/>
      <c r="E93" s="9"/>
      <c r="F93" s="9"/>
    </row>
    <row r="94" spans="2:6">
      <c r="B94" s="9" t="s">
        <v>119</v>
      </c>
      <c r="C94" s="9"/>
      <c r="D94" s="9"/>
      <c r="E94" s="9"/>
      <c r="F94" s="9"/>
    </row>
    <row r="95" spans="2:6">
      <c r="B95" s="9"/>
      <c r="C95" s="9"/>
      <c r="D95" s="9"/>
      <c r="E95" s="9"/>
      <c r="F95" s="9"/>
    </row>
    <row r="96" spans="2:6">
      <c r="B96" s="9" t="s">
        <v>120</v>
      </c>
      <c r="C96" s="9"/>
      <c r="D96" s="9" t="s">
        <v>93</v>
      </c>
      <c r="E96" s="9"/>
      <c r="F96" s="9"/>
    </row>
    <row r="97" spans="1:6">
      <c r="B97" s="9" t="s">
        <v>94</v>
      </c>
      <c r="C97" s="9" t="s">
        <v>121</v>
      </c>
      <c r="D97" s="9" t="s">
        <v>112</v>
      </c>
      <c r="E97" s="9" t="s">
        <v>113</v>
      </c>
      <c r="F97" s="9" t="s">
        <v>114</v>
      </c>
    </row>
    <row r="98" spans="1:6">
      <c r="B98" s="9"/>
      <c r="C98" s="9"/>
      <c r="D98" s="9"/>
      <c r="E98" s="9"/>
      <c r="F98" s="9"/>
    </row>
    <row r="99" spans="1:6">
      <c r="B99" s="9" t="s">
        <v>122</v>
      </c>
      <c r="C99" s="9"/>
      <c r="D99" s="9"/>
      <c r="E99" s="9"/>
      <c r="F99" s="9"/>
    </row>
    <row r="100" spans="1:6">
      <c r="B100" s="10" t="s">
        <v>123</v>
      </c>
      <c r="C100" s="9"/>
      <c r="D100" s="9"/>
      <c r="E100" s="9"/>
      <c r="F100" s="9"/>
    </row>
    <row r="101" spans="1:6">
      <c r="B101" s="9" t="s">
        <v>117</v>
      </c>
      <c r="C101" s="9"/>
      <c r="D101" s="9"/>
      <c r="E101" s="9"/>
      <c r="F101" s="9"/>
    </row>
    <row r="102" spans="1:6">
      <c r="B102" s="9" t="s">
        <v>124</v>
      </c>
      <c r="C102" s="9"/>
      <c r="D102" s="9"/>
      <c r="E102" s="9"/>
      <c r="F102" s="9"/>
    </row>
    <row r="103" spans="1:6">
      <c r="B103" s="9" t="s">
        <v>119</v>
      </c>
      <c r="C103" s="9"/>
      <c r="D103" s="9"/>
      <c r="E103" s="9"/>
      <c r="F103" s="9"/>
    </row>
    <row r="104" spans="1:6">
      <c r="B104" s="9"/>
      <c r="C104" s="9"/>
      <c r="D104" s="9"/>
      <c r="E104" s="9"/>
      <c r="F104" s="9"/>
    </row>
    <row r="106" spans="1:6" ht="15.75">
      <c r="A106" s="11" t="s">
        <v>3</v>
      </c>
      <c r="B106" s="4" t="s">
        <v>125</v>
      </c>
    </row>
    <row r="107" spans="1:6">
      <c r="A107" s="11" t="s">
        <v>3</v>
      </c>
      <c r="B107" t="s">
        <v>3</v>
      </c>
    </row>
    <row r="108" spans="1:6">
      <c r="A108" s="11">
        <v>1</v>
      </c>
      <c r="B108" t="s">
        <v>126</v>
      </c>
    </row>
    <row r="109" spans="1:6">
      <c r="A109" s="11">
        <v>2</v>
      </c>
      <c r="B109" t="s">
        <v>127</v>
      </c>
    </row>
    <row r="110" spans="1:6">
      <c r="A110" s="11" t="s">
        <v>3</v>
      </c>
      <c r="B110" t="s">
        <v>690</v>
      </c>
    </row>
    <row r="111" spans="1:6">
      <c r="A111" s="11" t="s">
        <v>3</v>
      </c>
      <c r="B111" t="s">
        <v>691</v>
      </c>
    </row>
    <row r="112" spans="1:6">
      <c r="A112" s="11" t="s">
        <v>3</v>
      </c>
      <c r="B112" t="s">
        <v>692</v>
      </c>
    </row>
    <row r="113" spans="1:3">
      <c r="A113" s="11" t="s">
        <v>3</v>
      </c>
      <c r="B113" t="s">
        <v>693</v>
      </c>
    </row>
    <row r="114" spans="1:3">
      <c r="A114" s="11">
        <v>3</v>
      </c>
      <c r="B114" t="s">
        <v>128</v>
      </c>
    </row>
    <row r="115" spans="1:3">
      <c r="A115" s="11" t="s">
        <v>3</v>
      </c>
      <c r="B115" t="s">
        <v>694</v>
      </c>
    </row>
    <row r="116" spans="1:3">
      <c r="A116" s="11" t="s">
        <v>3</v>
      </c>
      <c r="B116" t="s">
        <v>695</v>
      </c>
    </row>
    <row r="117" spans="1:3">
      <c r="A117" s="11" t="s">
        <v>3</v>
      </c>
      <c r="B117" t="s">
        <v>696</v>
      </c>
    </row>
    <row r="118" spans="1:3">
      <c r="A118" s="11" t="s">
        <v>3</v>
      </c>
      <c r="B118" t="s">
        <v>697</v>
      </c>
    </row>
    <row r="119" spans="1:3">
      <c r="A119" s="11">
        <v>5</v>
      </c>
      <c r="B119" t="s">
        <v>130</v>
      </c>
    </row>
    <row r="120" spans="1:3">
      <c r="A120" s="11">
        <v>6</v>
      </c>
      <c r="B120" t="s">
        <v>131</v>
      </c>
    </row>
    <row r="121" spans="1:3">
      <c r="A121" s="11">
        <v>7</v>
      </c>
      <c r="B121" t="s">
        <v>370</v>
      </c>
    </row>
    <row r="122" spans="1:3">
      <c r="A122" s="11">
        <v>8</v>
      </c>
      <c r="B122" t="s">
        <v>698</v>
      </c>
    </row>
    <row r="123" spans="1:3">
      <c r="A123" s="11">
        <v>9</v>
      </c>
      <c r="B123" t="s">
        <v>371</v>
      </c>
    </row>
    <row r="124" spans="1:3">
      <c r="A124" s="11">
        <v>10</v>
      </c>
      <c r="B124" t="s">
        <v>372</v>
      </c>
    </row>
    <row r="125" spans="1:3" ht="15.75">
      <c r="B125" s="15" t="s">
        <v>3</v>
      </c>
      <c r="C125" s="15" t="s">
        <v>373</v>
      </c>
    </row>
    <row r="126" spans="1:3" ht="15.75">
      <c r="B126" s="15" t="s">
        <v>374</v>
      </c>
      <c r="C126" s="15" t="s">
        <v>688</v>
      </c>
    </row>
    <row r="127" spans="1:3" ht="47.25">
      <c r="B127" s="15" t="s">
        <v>375</v>
      </c>
      <c r="C127" s="15" t="s">
        <v>699</v>
      </c>
    </row>
    <row r="128" spans="1:3" ht="31.5">
      <c r="B128" s="15" t="s">
        <v>377</v>
      </c>
      <c r="C128" s="16">
        <v>6.1400000000000003E-2</v>
      </c>
    </row>
    <row r="129" spans="2:3" ht="31.5">
      <c r="B129" s="15" t="s">
        <v>378</v>
      </c>
      <c r="C129" s="17">
        <v>3</v>
      </c>
    </row>
    <row r="130" spans="2:3" ht="31.5">
      <c r="B130" s="15" t="s">
        <v>379</v>
      </c>
      <c r="C130" s="17">
        <v>3</v>
      </c>
    </row>
    <row r="131" spans="2:3" ht="15.75">
      <c r="B131" s="15" t="s">
        <v>380</v>
      </c>
      <c r="C131" s="43">
        <v>45107</v>
      </c>
    </row>
    <row r="132" spans="2:3">
      <c r="B132" s="14"/>
      <c r="C132" s="1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workbookViewId="0">
      <pane ySplit="6" topLeftCell="A109" activePane="bottomLeft" state="frozen"/>
      <selection pane="bottomLeft" activeCell="C110" sqref="C110"/>
    </sheetView>
  </sheetViews>
  <sheetFormatPr defaultRowHeight="15"/>
  <cols>
    <col min="1" max="1" width="9.140625" style="11" customWidth="1"/>
    <col min="2" max="2" width="23" customWidth="1"/>
    <col min="3" max="3" width="50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700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590700</v>
      </c>
      <c r="G11" s="6">
        <v>15064.33</v>
      </c>
      <c r="H11" s="8">
        <v>9.35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763218</v>
      </c>
      <c r="G12" s="6">
        <v>12985.39</v>
      </c>
      <c r="H12" s="8">
        <v>8.06</v>
      </c>
    </row>
    <row r="13" spans="1:8" ht="15.75">
      <c r="A13" s="13">
        <v>3</v>
      </c>
      <c r="B13" s="6" t="s">
        <v>146</v>
      </c>
      <c r="C13" s="6" t="s">
        <v>147</v>
      </c>
      <c r="D13" s="6" t="s">
        <v>18</v>
      </c>
      <c r="E13" s="6" t="s">
        <v>148</v>
      </c>
      <c r="F13" s="6">
        <v>158200</v>
      </c>
      <c r="G13" s="6">
        <v>8221.9699999999993</v>
      </c>
      <c r="H13" s="8">
        <v>5.0999999999999996</v>
      </c>
    </row>
    <row r="14" spans="1:8" ht="15.75">
      <c r="A14" s="13">
        <v>4</v>
      </c>
      <c r="B14" s="6" t="s">
        <v>149</v>
      </c>
      <c r="C14" s="6" t="s">
        <v>150</v>
      </c>
      <c r="D14" s="6" t="s">
        <v>18</v>
      </c>
      <c r="E14" s="6" t="s">
        <v>151</v>
      </c>
      <c r="F14" s="6">
        <v>1433000</v>
      </c>
      <c r="G14" s="6">
        <v>7029.58</v>
      </c>
      <c r="H14" s="8">
        <v>4.3600000000000003</v>
      </c>
    </row>
    <row r="15" spans="1:8" ht="15.75">
      <c r="A15" s="13">
        <v>5</v>
      </c>
      <c r="B15" s="6" t="s">
        <v>141</v>
      </c>
      <c r="C15" s="6" t="s">
        <v>142</v>
      </c>
      <c r="D15" s="6" t="s">
        <v>18</v>
      </c>
      <c r="E15" s="6" t="s">
        <v>19</v>
      </c>
      <c r="F15" s="6">
        <v>1201050</v>
      </c>
      <c r="G15" s="6">
        <v>6880.21</v>
      </c>
      <c r="H15" s="8">
        <v>4.2699999999999996</v>
      </c>
    </row>
    <row r="16" spans="1:8" ht="15.75">
      <c r="A16" s="13">
        <v>6</v>
      </c>
      <c r="B16" s="6" t="s">
        <v>143</v>
      </c>
      <c r="C16" s="6" t="s">
        <v>144</v>
      </c>
      <c r="D16" s="6" t="s">
        <v>18</v>
      </c>
      <c r="E16" s="6" t="s">
        <v>145</v>
      </c>
      <c r="F16" s="6">
        <v>3386500</v>
      </c>
      <c r="G16" s="6">
        <v>6405.56</v>
      </c>
      <c r="H16" s="8">
        <v>3.97</v>
      </c>
    </row>
    <row r="17" spans="1:8" ht="15.75">
      <c r="A17" s="13">
        <v>7</v>
      </c>
      <c r="B17" s="6" t="s">
        <v>172</v>
      </c>
      <c r="C17" s="6" t="s">
        <v>173</v>
      </c>
      <c r="D17" s="6" t="s">
        <v>18</v>
      </c>
      <c r="E17" s="6" t="s">
        <v>174</v>
      </c>
      <c r="F17" s="6">
        <v>1154990</v>
      </c>
      <c r="G17" s="6">
        <v>5215.93</v>
      </c>
      <c r="H17" s="8">
        <v>3.24</v>
      </c>
    </row>
    <row r="18" spans="1:8" ht="15.75">
      <c r="A18" s="13">
        <v>8</v>
      </c>
      <c r="B18" s="6" t="s">
        <v>138</v>
      </c>
      <c r="C18" s="6" t="s">
        <v>139</v>
      </c>
      <c r="D18" s="6" t="s">
        <v>18</v>
      </c>
      <c r="E18" s="6" t="s">
        <v>140</v>
      </c>
      <c r="F18" s="6">
        <v>62000</v>
      </c>
      <c r="G18" s="6">
        <v>5142.75</v>
      </c>
      <c r="H18" s="8">
        <v>3.19</v>
      </c>
    </row>
    <row r="19" spans="1:8" ht="15.75">
      <c r="A19" s="13">
        <v>9</v>
      </c>
      <c r="B19" s="6" t="s">
        <v>26</v>
      </c>
      <c r="C19" s="6" t="s">
        <v>27</v>
      </c>
      <c r="D19" s="6" t="s">
        <v>18</v>
      </c>
      <c r="E19" s="6" t="s">
        <v>22</v>
      </c>
      <c r="F19" s="6">
        <v>697000</v>
      </c>
      <c r="G19" s="6">
        <v>5069.63</v>
      </c>
      <c r="H19" s="8">
        <v>3.15</v>
      </c>
    </row>
    <row r="20" spans="1:8" ht="15.75">
      <c r="A20" s="13">
        <v>10</v>
      </c>
      <c r="B20" s="6" t="s">
        <v>288</v>
      </c>
      <c r="C20" s="6" t="s">
        <v>289</v>
      </c>
      <c r="D20" s="6" t="s">
        <v>18</v>
      </c>
      <c r="E20" s="6" t="s">
        <v>30</v>
      </c>
      <c r="F20" s="6">
        <v>631600</v>
      </c>
      <c r="G20" s="6">
        <v>4837.74</v>
      </c>
      <c r="H20" s="8">
        <v>3</v>
      </c>
    </row>
    <row r="21" spans="1:8" ht="15.75">
      <c r="A21" s="13">
        <v>11</v>
      </c>
      <c r="B21" s="6" t="s">
        <v>157</v>
      </c>
      <c r="C21" s="6" t="s">
        <v>158</v>
      </c>
      <c r="D21" s="6" t="s">
        <v>18</v>
      </c>
      <c r="E21" s="6" t="s">
        <v>151</v>
      </c>
      <c r="F21" s="6">
        <v>678116</v>
      </c>
      <c r="G21" s="6">
        <v>4609.83</v>
      </c>
      <c r="H21" s="8">
        <v>2.86</v>
      </c>
    </row>
    <row r="22" spans="1:8" ht="15.75">
      <c r="A22" s="13">
        <v>12</v>
      </c>
      <c r="B22" s="6" t="s">
        <v>280</v>
      </c>
      <c r="C22" s="6" t="s">
        <v>281</v>
      </c>
      <c r="D22" s="6" t="s">
        <v>18</v>
      </c>
      <c r="E22" s="6" t="s">
        <v>282</v>
      </c>
      <c r="F22" s="6">
        <v>1520000</v>
      </c>
      <c r="G22" s="6">
        <v>3860.04</v>
      </c>
      <c r="H22" s="8">
        <v>2.4</v>
      </c>
    </row>
    <row r="23" spans="1:8" ht="15.75">
      <c r="A23" s="13">
        <v>13</v>
      </c>
      <c r="B23" s="6" t="s">
        <v>214</v>
      </c>
      <c r="C23" s="6" t="s">
        <v>215</v>
      </c>
      <c r="D23" s="6" t="s">
        <v>18</v>
      </c>
      <c r="E23" s="6" t="s">
        <v>19</v>
      </c>
      <c r="F23" s="6">
        <v>7425000</v>
      </c>
      <c r="G23" s="6">
        <v>3835.01</v>
      </c>
      <c r="H23" s="8">
        <v>2.38</v>
      </c>
    </row>
    <row r="24" spans="1:8" ht="15.75">
      <c r="A24" s="13">
        <v>14</v>
      </c>
      <c r="B24" s="6" t="s">
        <v>154</v>
      </c>
      <c r="C24" s="6" t="s">
        <v>155</v>
      </c>
      <c r="D24" s="6" t="s">
        <v>18</v>
      </c>
      <c r="E24" s="6" t="s">
        <v>156</v>
      </c>
      <c r="F24" s="6">
        <v>792000</v>
      </c>
      <c r="G24" s="6">
        <v>3333.92</v>
      </c>
      <c r="H24" s="8">
        <v>2.0699999999999998</v>
      </c>
    </row>
    <row r="25" spans="1:8" ht="15.75">
      <c r="A25" s="13">
        <v>15</v>
      </c>
      <c r="B25" s="6" t="s">
        <v>38</v>
      </c>
      <c r="C25" s="6" t="s">
        <v>39</v>
      </c>
      <c r="D25" s="6" t="s">
        <v>18</v>
      </c>
      <c r="E25" s="6" t="s">
        <v>40</v>
      </c>
      <c r="F25" s="6">
        <v>708331</v>
      </c>
      <c r="G25" s="6">
        <v>2959.41</v>
      </c>
      <c r="H25" s="8">
        <v>1.84</v>
      </c>
    </row>
    <row r="26" spans="1:8" ht="15.75">
      <c r="A26" s="13">
        <v>16</v>
      </c>
      <c r="B26" s="6" t="s">
        <v>248</v>
      </c>
      <c r="C26" s="6" t="s">
        <v>249</v>
      </c>
      <c r="D26" s="6" t="s">
        <v>18</v>
      </c>
      <c r="E26" s="6" t="s">
        <v>250</v>
      </c>
      <c r="F26" s="6">
        <v>480000</v>
      </c>
      <c r="G26" s="6">
        <v>2789.04</v>
      </c>
      <c r="H26" s="8">
        <v>1.73</v>
      </c>
    </row>
    <row r="27" spans="1:8" ht="15.75">
      <c r="A27" s="13">
        <v>17</v>
      </c>
      <c r="B27" s="6" t="s">
        <v>266</v>
      </c>
      <c r="C27" s="6" t="s">
        <v>267</v>
      </c>
      <c r="D27" s="6" t="s">
        <v>18</v>
      </c>
      <c r="E27" s="6" t="s">
        <v>163</v>
      </c>
      <c r="F27" s="6">
        <v>9815000</v>
      </c>
      <c r="G27" s="6">
        <v>2635.33</v>
      </c>
      <c r="H27" s="8">
        <v>1.64</v>
      </c>
    </row>
    <row r="28" spans="1:8" ht="15.75">
      <c r="A28" s="13">
        <v>18</v>
      </c>
      <c r="B28" s="6" t="s">
        <v>701</v>
      </c>
      <c r="C28" s="6" t="s">
        <v>702</v>
      </c>
      <c r="D28" s="6" t="s">
        <v>18</v>
      </c>
      <c r="E28" s="6" t="s">
        <v>156</v>
      </c>
      <c r="F28" s="6">
        <v>2728000</v>
      </c>
      <c r="G28" s="6">
        <v>2238.3200000000002</v>
      </c>
      <c r="H28" s="8">
        <v>1.39</v>
      </c>
    </row>
    <row r="29" spans="1:8" ht="15.75">
      <c r="A29" s="13">
        <v>19</v>
      </c>
      <c r="B29" s="6" t="s">
        <v>31</v>
      </c>
      <c r="C29" s="6" t="s">
        <v>32</v>
      </c>
      <c r="D29" s="6" t="s">
        <v>18</v>
      </c>
      <c r="E29" s="6" t="s">
        <v>22</v>
      </c>
      <c r="F29" s="6">
        <v>428000</v>
      </c>
      <c r="G29" s="6">
        <v>1843.18</v>
      </c>
      <c r="H29" s="8">
        <v>1.1399999999999999</v>
      </c>
    </row>
    <row r="30" spans="1:8" ht="15.75">
      <c r="A30" s="13">
        <v>20</v>
      </c>
      <c r="B30" s="6" t="s">
        <v>164</v>
      </c>
      <c r="C30" s="6" t="s">
        <v>165</v>
      </c>
      <c r="D30" s="6" t="s">
        <v>18</v>
      </c>
      <c r="E30" s="6" t="s">
        <v>166</v>
      </c>
      <c r="F30" s="6">
        <v>205800</v>
      </c>
      <c r="G30" s="6">
        <v>1771.73</v>
      </c>
      <c r="H30" s="8">
        <v>1.1000000000000001</v>
      </c>
    </row>
    <row r="31" spans="1:8" ht="15.75">
      <c r="A31" s="13">
        <v>21</v>
      </c>
      <c r="B31" s="6" t="s">
        <v>299</v>
      </c>
      <c r="C31" s="6" t="s">
        <v>300</v>
      </c>
      <c r="D31" s="6" t="s">
        <v>18</v>
      </c>
      <c r="E31" s="6" t="s">
        <v>301</v>
      </c>
      <c r="F31" s="6">
        <v>675000</v>
      </c>
      <c r="G31" s="6">
        <v>1667.93</v>
      </c>
      <c r="H31" s="8">
        <v>1.03</v>
      </c>
    </row>
    <row r="32" spans="1:8" ht="15.75">
      <c r="A32" s="13">
        <v>22</v>
      </c>
      <c r="B32" s="6" t="s">
        <v>434</v>
      </c>
      <c r="C32" s="6" t="s">
        <v>435</v>
      </c>
      <c r="D32" s="6" t="s">
        <v>18</v>
      </c>
      <c r="E32" s="6" t="s">
        <v>334</v>
      </c>
      <c r="F32" s="6">
        <v>566050</v>
      </c>
      <c r="G32" s="6">
        <v>1530.6</v>
      </c>
      <c r="H32" s="8">
        <v>0.95</v>
      </c>
    </row>
    <row r="33" spans="1:8" ht="15.75">
      <c r="A33" s="13">
        <v>23</v>
      </c>
      <c r="B33" s="6" t="s">
        <v>16</v>
      </c>
      <c r="C33" s="6" t="s">
        <v>17</v>
      </c>
      <c r="D33" s="6" t="s">
        <v>18</v>
      </c>
      <c r="E33" s="6" t="s">
        <v>19</v>
      </c>
      <c r="F33" s="6">
        <v>800000</v>
      </c>
      <c r="G33" s="6">
        <v>1514.8</v>
      </c>
      <c r="H33" s="8">
        <v>0.94</v>
      </c>
    </row>
    <row r="34" spans="1:8" ht="15.75">
      <c r="A34" s="13">
        <v>24</v>
      </c>
      <c r="B34" s="6" t="s">
        <v>297</v>
      </c>
      <c r="C34" s="6" t="s">
        <v>298</v>
      </c>
      <c r="D34" s="6" t="s">
        <v>18</v>
      </c>
      <c r="E34" s="6" t="s">
        <v>35</v>
      </c>
      <c r="F34" s="6">
        <v>185000</v>
      </c>
      <c r="G34" s="6">
        <v>1405.54</v>
      </c>
      <c r="H34" s="8">
        <v>0.87</v>
      </c>
    </row>
    <row r="35" spans="1:8" ht="15.75">
      <c r="A35" s="13">
        <v>25</v>
      </c>
      <c r="B35" s="6" t="s">
        <v>441</v>
      </c>
      <c r="C35" s="6" t="s">
        <v>442</v>
      </c>
      <c r="D35" s="6" t="s">
        <v>18</v>
      </c>
      <c r="E35" s="6" t="s">
        <v>334</v>
      </c>
      <c r="F35" s="6">
        <v>85000</v>
      </c>
      <c r="G35" s="6">
        <v>1385.8</v>
      </c>
      <c r="H35" s="8">
        <v>0.86</v>
      </c>
    </row>
    <row r="36" spans="1:8" ht="15.75">
      <c r="A36" s="13">
        <v>26</v>
      </c>
      <c r="B36" s="6" t="s">
        <v>500</v>
      </c>
      <c r="C36" s="6" t="s">
        <v>501</v>
      </c>
      <c r="D36" s="6" t="s">
        <v>18</v>
      </c>
      <c r="E36" s="6" t="s">
        <v>230</v>
      </c>
      <c r="F36" s="6">
        <v>75000</v>
      </c>
      <c r="G36" s="6">
        <v>1030.0899999999999</v>
      </c>
      <c r="H36" s="8">
        <v>0.64</v>
      </c>
    </row>
    <row r="37" spans="1:8" ht="15.75">
      <c r="A37" s="13">
        <v>27</v>
      </c>
      <c r="B37" s="6" t="s">
        <v>251</v>
      </c>
      <c r="C37" s="6" t="s">
        <v>252</v>
      </c>
      <c r="D37" s="6" t="s">
        <v>18</v>
      </c>
      <c r="E37" s="6" t="s">
        <v>177</v>
      </c>
      <c r="F37" s="6">
        <v>50000</v>
      </c>
      <c r="G37" s="6">
        <v>797.33</v>
      </c>
      <c r="H37" s="8">
        <v>0.49</v>
      </c>
    </row>
    <row r="38" spans="1:8" ht="15.75">
      <c r="A38" s="13">
        <v>28</v>
      </c>
      <c r="B38" s="6" t="s">
        <v>24</v>
      </c>
      <c r="C38" s="6" t="s">
        <v>25</v>
      </c>
      <c r="D38" s="6" t="s">
        <v>18</v>
      </c>
      <c r="E38" s="6" t="s">
        <v>22</v>
      </c>
      <c r="F38" s="6">
        <v>58000</v>
      </c>
      <c r="G38" s="6">
        <v>609.92999999999995</v>
      </c>
      <c r="H38" s="8">
        <v>0.38</v>
      </c>
    </row>
    <row r="39" spans="1:8" ht="15.75">
      <c r="A39" s="13">
        <v>29</v>
      </c>
      <c r="B39" s="6" t="s">
        <v>703</v>
      </c>
      <c r="C39" s="6" t="s">
        <v>704</v>
      </c>
      <c r="D39" s="6" t="s">
        <v>18</v>
      </c>
      <c r="E39" s="6" t="s">
        <v>250</v>
      </c>
      <c r="F39" s="6">
        <v>50000</v>
      </c>
      <c r="G39" s="6">
        <v>392.4</v>
      </c>
      <c r="H39" s="8">
        <v>0.24</v>
      </c>
    </row>
    <row r="40" spans="1:8" ht="15.75">
      <c r="A40" s="13">
        <v>30</v>
      </c>
      <c r="B40" s="6" t="s">
        <v>705</v>
      </c>
      <c r="C40" s="6" t="s">
        <v>706</v>
      </c>
      <c r="D40" s="6" t="s">
        <v>18</v>
      </c>
      <c r="E40" s="6" t="s">
        <v>140</v>
      </c>
      <c r="F40" s="6">
        <v>188562</v>
      </c>
      <c r="G40" s="6">
        <v>324.23</v>
      </c>
      <c r="H40" s="8">
        <v>0.2</v>
      </c>
    </row>
    <row r="41" spans="1:8" ht="15.75">
      <c r="A41" s="13">
        <v>31</v>
      </c>
      <c r="B41" s="6" t="s">
        <v>417</v>
      </c>
      <c r="C41" s="6" t="s">
        <v>418</v>
      </c>
      <c r="D41" s="6" t="s">
        <v>18</v>
      </c>
      <c r="E41" s="6" t="s">
        <v>250</v>
      </c>
      <c r="F41" s="6">
        <v>250000</v>
      </c>
      <c r="G41" s="6">
        <v>280</v>
      </c>
      <c r="H41" s="8">
        <v>0.17</v>
      </c>
    </row>
    <row r="42" spans="1:8" ht="15.75">
      <c r="A42" s="13">
        <v>32</v>
      </c>
      <c r="B42" s="6" t="s">
        <v>175</v>
      </c>
      <c r="C42" s="6" t="s">
        <v>176</v>
      </c>
      <c r="D42" s="6" t="s">
        <v>18</v>
      </c>
      <c r="E42" s="6" t="s">
        <v>177</v>
      </c>
      <c r="F42" s="6">
        <v>5000</v>
      </c>
      <c r="G42" s="6">
        <v>43.94</v>
      </c>
      <c r="H42" s="8">
        <v>0.03</v>
      </c>
    </row>
    <row r="43" spans="1:8" ht="15.75">
      <c r="A43" s="13">
        <v>33</v>
      </c>
      <c r="B43" s="6" t="s">
        <v>51</v>
      </c>
      <c r="C43" s="6" t="s">
        <v>52</v>
      </c>
      <c r="D43" s="6" t="s">
        <v>18</v>
      </c>
      <c r="E43" s="6" t="s">
        <v>22</v>
      </c>
      <c r="F43" s="6">
        <v>31257</v>
      </c>
      <c r="G43" s="6">
        <v>28.51</v>
      </c>
      <c r="H43" s="8">
        <v>0.02</v>
      </c>
    </row>
    <row r="44" spans="1:8" ht="15.75">
      <c r="A44" s="12"/>
      <c r="B44" s="5" t="s">
        <v>3</v>
      </c>
      <c r="C44" s="5" t="s">
        <v>55</v>
      </c>
      <c r="D44" s="5" t="s">
        <v>3</v>
      </c>
      <c r="E44" s="5" t="s">
        <v>3</v>
      </c>
      <c r="F44" s="5" t="s">
        <v>3</v>
      </c>
      <c r="G44" s="5">
        <v>117740</v>
      </c>
      <c r="H44" s="7">
        <v>73.06</v>
      </c>
    </row>
    <row r="45" spans="1:8" ht="15.75">
      <c r="A45" s="12"/>
      <c r="B45" s="5" t="s">
        <v>3</v>
      </c>
      <c r="C45" s="5" t="s">
        <v>3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56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55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57</v>
      </c>
      <c r="D48" s="5" t="s">
        <v>3</v>
      </c>
      <c r="E48" s="5" t="s">
        <v>3</v>
      </c>
      <c r="F48" s="5" t="s">
        <v>3</v>
      </c>
      <c r="G48" s="5">
        <v>117740</v>
      </c>
      <c r="H48" s="7">
        <v>73.06</v>
      </c>
    </row>
    <row r="49" spans="1:8" ht="15.75">
      <c r="A49" s="12"/>
      <c r="B49" s="5" t="s">
        <v>3</v>
      </c>
      <c r="C49" s="5" t="s">
        <v>3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58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59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3">
        <v>34</v>
      </c>
      <c r="B52" s="6" t="s">
        <v>178</v>
      </c>
      <c r="C52" s="6" t="s">
        <v>179</v>
      </c>
      <c r="D52" s="6" t="s">
        <v>18</v>
      </c>
      <c r="E52" s="6" t="s">
        <v>18</v>
      </c>
      <c r="F52" s="6">
        <v>567000</v>
      </c>
      <c r="G52" s="6">
        <v>5988.09</v>
      </c>
      <c r="H52" s="8">
        <v>3.72</v>
      </c>
    </row>
    <row r="53" spans="1:8" ht="15.75">
      <c r="A53" s="13">
        <v>35</v>
      </c>
      <c r="B53" s="6" t="s">
        <v>64</v>
      </c>
      <c r="C53" s="6" t="s">
        <v>65</v>
      </c>
      <c r="D53" s="6" t="s">
        <v>18</v>
      </c>
      <c r="E53" s="6" t="s">
        <v>18</v>
      </c>
      <c r="F53" s="6">
        <v>522500</v>
      </c>
      <c r="G53" s="6">
        <v>4599.05</v>
      </c>
      <c r="H53" s="8">
        <v>2.85</v>
      </c>
    </row>
    <row r="54" spans="1:8" ht="15.75">
      <c r="A54" s="13">
        <v>36</v>
      </c>
      <c r="B54" s="6" t="s">
        <v>180</v>
      </c>
      <c r="C54" s="6" t="s">
        <v>181</v>
      </c>
      <c r="D54" s="6" t="s">
        <v>18</v>
      </c>
      <c r="E54" s="6" t="s">
        <v>18</v>
      </c>
      <c r="F54" s="6">
        <v>3960000</v>
      </c>
      <c r="G54" s="6">
        <v>4455</v>
      </c>
      <c r="H54" s="8">
        <v>2.76</v>
      </c>
    </row>
    <row r="55" spans="1:8" ht="15.75">
      <c r="A55" s="13">
        <v>37</v>
      </c>
      <c r="B55" s="6" t="s">
        <v>182</v>
      </c>
      <c r="C55" s="6" t="s">
        <v>183</v>
      </c>
      <c r="D55" s="6" t="s">
        <v>18</v>
      </c>
      <c r="E55" s="6" t="s">
        <v>18</v>
      </c>
      <c r="F55" s="6">
        <v>550000</v>
      </c>
      <c r="G55" s="6">
        <v>4029.03</v>
      </c>
      <c r="H55" s="8">
        <v>2.5</v>
      </c>
    </row>
    <row r="56" spans="1:8" ht="15.75">
      <c r="A56" s="13">
        <v>38</v>
      </c>
      <c r="B56" s="6" t="s">
        <v>62</v>
      </c>
      <c r="C56" s="6" t="s">
        <v>63</v>
      </c>
      <c r="D56" s="6" t="s">
        <v>18</v>
      </c>
      <c r="E56" s="6" t="s">
        <v>18</v>
      </c>
      <c r="F56" s="6">
        <v>1250000</v>
      </c>
      <c r="G56" s="6">
        <v>3322.5</v>
      </c>
      <c r="H56" s="8">
        <v>2.06</v>
      </c>
    </row>
    <row r="57" spans="1:8" ht="15.75">
      <c r="A57" s="13">
        <v>39</v>
      </c>
      <c r="B57" s="6" t="s">
        <v>60</v>
      </c>
      <c r="C57" s="6" t="s">
        <v>61</v>
      </c>
      <c r="D57" s="6" t="s">
        <v>18</v>
      </c>
      <c r="E57" s="6" t="s">
        <v>18</v>
      </c>
      <c r="F57" s="6">
        <v>190500</v>
      </c>
      <c r="G57" s="6">
        <v>1805.75</v>
      </c>
      <c r="H57" s="8">
        <v>1.1200000000000001</v>
      </c>
    </row>
    <row r="58" spans="1:8" ht="15.75">
      <c r="A58" s="13">
        <v>40</v>
      </c>
      <c r="B58" s="6" t="s">
        <v>561</v>
      </c>
      <c r="C58" s="6" t="s">
        <v>562</v>
      </c>
      <c r="D58" s="6" t="s">
        <v>18</v>
      </c>
      <c r="E58" s="6" t="s">
        <v>18</v>
      </c>
      <c r="F58" s="6">
        <v>128250</v>
      </c>
      <c r="G58" s="6">
        <v>767.45</v>
      </c>
      <c r="H58" s="8">
        <v>0.48</v>
      </c>
    </row>
    <row r="59" spans="1:8" ht="15.75">
      <c r="A59" s="13">
        <v>41</v>
      </c>
      <c r="B59" s="6" t="s">
        <v>335</v>
      </c>
      <c r="C59" s="6" t="s">
        <v>336</v>
      </c>
      <c r="D59" s="6" t="s">
        <v>18</v>
      </c>
      <c r="E59" s="6" t="s">
        <v>18</v>
      </c>
      <c r="F59" s="6">
        <v>125000</v>
      </c>
      <c r="G59" s="6">
        <v>731.5</v>
      </c>
      <c r="H59" s="8">
        <v>0.45</v>
      </c>
    </row>
    <row r="60" spans="1:8" ht="15.75">
      <c r="A60" s="13">
        <v>42</v>
      </c>
      <c r="B60" s="6" t="s">
        <v>337</v>
      </c>
      <c r="C60" s="6" t="s">
        <v>338</v>
      </c>
      <c r="D60" s="6" t="s">
        <v>18</v>
      </c>
      <c r="E60" s="6" t="s">
        <v>18</v>
      </c>
      <c r="F60" s="6">
        <v>113400</v>
      </c>
      <c r="G60" s="6">
        <v>223.4</v>
      </c>
      <c r="H60" s="8">
        <v>0.14000000000000001</v>
      </c>
    </row>
    <row r="61" spans="1:8" ht="15.75">
      <c r="A61" s="12"/>
      <c r="B61" s="5" t="s">
        <v>3</v>
      </c>
      <c r="C61" s="5" t="s">
        <v>55</v>
      </c>
      <c r="D61" s="5" t="s">
        <v>3</v>
      </c>
      <c r="E61" s="5" t="s">
        <v>3</v>
      </c>
      <c r="F61" s="5" t="s">
        <v>3</v>
      </c>
      <c r="G61" s="5">
        <v>25921.75</v>
      </c>
      <c r="H61" s="7">
        <v>16.079999999999998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68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55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57</v>
      </c>
      <c r="D65" s="5" t="s">
        <v>3</v>
      </c>
      <c r="E65" s="5" t="s">
        <v>3</v>
      </c>
      <c r="F65" s="5" t="s">
        <v>3</v>
      </c>
      <c r="G65" s="5">
        <v>25921.75</v>
      </c>
      <c r="H65" s="7">
        <v>16.079999999999998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69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70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55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3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71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55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3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72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55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57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3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73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74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55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2"/>
      <c r="B81" s="5" t="s">
        <v>3</v>
      </c>
      <c r="C81" s="5" t="s">
        <v>3</v>
      </c>
      <c r="D81" s="5" t="s">
        <v>3</v>
      </c>
      <c r="E81" s="5" t="s">
        <v>3</v>
      </c>
      <c r="F81" s="5" t="s">
        <v>3</v>
      </c>
      <c r="G81" s="5" t="s">
        <v>3</v>
      </c>
      <c r="H81" s="7" t="s">
        <v>3</v>
      </c>
    </row>
    <row r="82" spans="1:8" ht="15.75">
      <c r="A82" s="12"/>
      <c r="B82" s="5" t="s">
        <v>3</v>
      </c>
      <c r="C82" s="5" t="s">
        <v>75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2"/>
      <c r="B83" s="5" t="s">
        <v>3</v>
      </c>
      <c r="C83" s="5" t="s">
        <v>55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3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76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3">
        <v>43</v>
      </c>
      <c r="B86" s="6" t="s">
        <v>235</v>
      </c>
      <c r="C86" s="6" t="s">
        <v>236</v>
      </c>
      <c r="D86" s="6" t="s">
        <v>79</v>
      </c>
      <c r="E86" s="6" t="s">
        <v>18</v>
      </c>
      <c r="F86" s="6">
        <v>4260000</v>
      </c>
      <c r="G86" s="6">
        <v>4218.09</v>
      </c>
      <c r="H86" s="8">
        <v>2.62</v>
      </c>
    </row>
    <row r="87" spans="1:8" ht="15.75">
      <c r="A87" s="13">
        <v>44</v>
      </c>
      <c r="B87" s="6" t="s">
        <v>77</v>
      </c>
      <c r="C87" s="6" t="s">
        <v>78</v>
      </c>
      <c r="D87" s="6" t="s">
        <v>79</v>
      </c>
      <c r="E87" s="6" t="s">
        <v>18</v>
      </c>
      <c r="F87" s="6">
        <v>3000000</v>
      </c>
      <c r="G87" s="6">
        <v>2963.15</v>
      </c>
      <c r="H87" s="8">
        <v>1.84</v>
      </c>
    </row>
    <row r="88" spans="1:8" ht="15.75">
      <c r="A88" s="13">
        <v>45</v>
      </c>
      <c r="B88" s="6" t="s">
        <v>200</v>
      </c>
      <c r="C88" s="6" t="s">
        <v>201</v>
      </c>
      <c r="D88" s="6" t="s">
        <v>79</v>
      </c>
      <c r="E88" s="6" t="s">
        <v>18</v>
      </c>
      <c r="F88" s="6">
        <v>3000000</v>
      </c>
      <c r="G88" s="6">
        <v>2959.41</v>
      </c>
      <c r="H88" s="8">
        <v>1.84</v>
      </c>
    </row>
    <row r="89" spans="1:8" ht="15.75">
      <c r="A89" s="13">
        <v>46</v>
      </c>
      <c r="B89" s="6" t="s">
        <v>218</v>
      </c>
      <c r="C89" s="6" t="s">
        <v>219</v>
      </c>
      <c r="D89" s="6" t="s">
        <v>79</v>
      </c>
      <c r="E89" s="6" t="s">
        <v>18</v>
      </c>
      <c r="F89" s="6">
        <v>2400000</v>
      </c>
      <c r="G89" s="6">
        <v>2367.63</v>
      </c>
      <c r="H89" s="8">
        <v>1.47</v>
      </c>
    </row>
    <row r="90" spans="1:8" ht="15.75">
      <c r="A90" s="13">
        <v>47</v>
      </c>
      <c r="B90" s="6" t="s">
        <v>196</v>
      </c>
      <c r="C90" s="6" t="s">
        <v>197</v>
      </c>
      <c r="D90" s="6" t="s">
        <v>79</v>
      </c>
      <c r="E90" s="6" t="s">
        <v>18</v>
      </c>
      <c r="F90" s="6">
        <v>2030000</v>
      </c>
      <c r="G90" s="6">
        <v>2007.36</v>
      </c>
      <c r="H90" s="8">
        <v>1.25</v>
      </c>
    </row>
    <row r="91" spans="1:8" ht="15.75">
      <c r="A91" s="12"/>
      <c r="B91" s="5" t="s">
        <v>3</v>
      </c>
      <c r="C91" s="5" t="s">
        <v>55</v>
      </c>
      <c r="D91" s="5" t="s">
        <v>3</v>
      </c>
      <c r="E91" s="5" t="s">
        <v>3</v>
      </c>
      <c r="F91" s="5" t="s">
        <v>3</v>
      </c>
      <c r="G91" s="5">
        <v>14515.64</v>
      </c>
      <c r="H91" s="7">
        <v>9.01</v>
      </c>
    </row>
    <row r="92" spans="1:8" ht="15.75">
      <c r="A92" s="12"/>
      <c r="B92" s="5" t="s">
        <v>3</v>
      </c>
      <c r="C92" s="5" t="s">
        <v>57</v>
      </c>
      <c r="D92" s="5" t="s">
        <v>3</v>
      </c>
      <c r="E92" s="5" t="s">
        <v>3</v>
      </c>
      <c r="F92" s="5" t="s">
        <v>3</v>
      </c>
      <c r="G92" s="5">
        <v>14515.64</v>
      </c>
      <c r="H92" s="7">
        <v>9.01</v>
      </c>
    </row>
    <row r="93" spans="1:8" ht="15.75">
      <c r="A93" s="12"/>
      <c r="B93" s="5" t="s">
        <v>3</v>
      </c>
      <c r="C93" s="5" t="s">
        <v>3</v>
      </c>
      <c r="D93" s="5" t="s">
        <v>3</v>
      </c>
      <c r="E93" s="5" t="s">
        <v>3</v>
      </c>
      <c r="F93" s="5" t="s">
        <v>3</v>
      </c>
      <c r="G93" s="5" t="s">
        <v>3</v>
      </c>
      <c r="H93" s="7" t="s">
        <v>3</v>
      </c>
    </row>
    <row r="94" spans="1:8" ht="15.75">
      <c r="A94" s="12"/>
      <c r="B94" s="5" t="s">
        <v>3</v>
      </c>
      <c r="C94" s="5" t="s">
        <v>80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3">
        <v>48</v>
      </c>
      <c r="B95" s="6" t="s">
        <v>82</v>
      </c>
      <c r="C95" s="6" t="s">
        <v>83</v>
      </c>
      <c r="D95" s="6" t="s">
        <v>18</v>
      </c>
      <c r="E95" s="6" t="s">
        <v>18</v>
      </c>
      <c r="F95" s="6">
        <v>15000000</v>
      </c>
      <c r="G95" s="6">
        <v>15000</v>
      </c>
      <c r="H95" s="8">
        <v>9.31</v>
      </c>
    </row>
    <row r="96" spans="1:8" ht="15.75">
      <c r="A96" s="12"/>
      <c r="B96" s="5" t="s">
        <v>3</v>
      </c>
      <c r="C96" s="5" t="s">
        <v>57</v>
      </c>
      <c r="D96" s="5" t="s">
        <v>3</v>
      </c>
      <c r="E96" s="5" t="s">
        <v>3</v>
      </c>
      <c r="F96" s="5" t="s">
        <v>3</v>
      </c>
      <c r="G96" s="5">
        <v>15000</v>
      </c>
      <c r="H96" s="7">
        <v>9.31</v>
      </c>
    </row>
    <row r="97" spans="1:8" ht="15.75">
      <c r="A97" s="12"/>
      <c r="B97" s="5"/>
      <c r="C97" s="5"/>
      <c r="D97" s="5"/>
      <c r="E97" s="5"/>
      <c r="F97" s="5"/>
      <c r="G97" s="5"/>
      <c r="H97" s="7"/>
    </row>
    <row r="98" spans="1:8" ht="15.75">
      <c r="A98" s="12"/>
      <c r="B98" s="5" t="s">
        <v>3</v>
      </c>
      <c r="C98" s="5" t="s">
        <v>81</v>
      </c>
      <c r="D98" s="5" t="s">
        <v>3</v>
      </c>
      <c r="E98" s="5" t="s">
        <v>3</v>
      </c>
      <c r="F98" s="5" t="s">
        <v>3</v>
      </c>
      <c r="G98" s="5" t="s">
        <v>3</v>
      </c>
      <c r="H98" s="7" t="s">
        <v>3</v>
      </c>
    </row>
    <row r="99" spans="1:8" ht="15.75">
      <c r="A99" s="12"/>
      <c r="B99" s="5" t="s">
        <v>3</v>
      </c>
      <c r="C99" s="5" t="s">
        <v>84</v>
      </c>
      <c r="D99" s="5" t="s">
        <v>3</v>
      </c>
      <c r="E99" s="5" t="s">
        <v>3</v>
      </c>
      <c r="F99" s="5" t="s">
        <v>3</v>
      </c>
      <c r="G99" s="5" t="s">
        <v>3</v>
      </c>
      <c r="H99" s="7" t="s">
        <v>3</v>
      </c>
    </row>
    <row r="100" spans="1:8" ht="15.75">
      <c r="A100" s="12"/>
      <c r="B100" s="5" t="s">
        <v>3</v>
      </c>
      <c r="C100" s="5" t="s">
        <v>55</v>
      </c>
      <c r="D100" s="5" t="s">
        <v>3</v>
      </c>
      <c r="E100" s="5" t="s">
        <v>3</v>
      </c>
      <c r="F100" s="5" t="s">
        <v>3</v>
      </c>
      <c r="G100" s="5" t="s">
        <v>3</v>
      </c>
      <c r="H100" s="7" t="s">
        <v>3</v>
      </c>
    </row>
    <row r="101" spans="1:8" ht="15.75">
      <c r="A101" s="12"/>
      <c r="B101" s="5" t="s">
        <v>3</v>
      </c>
      <c r="C101" s="5" t="s">
        <v>3</v>
      </c>
      <c r="D101" s="5" t="s">
        <v>3</v>
      </c>
      <c r="E101" s="5" t="s">
        <v>3</v>
      </c>
      <c r="F101" s="5" t="s">
        <v>3</v>
      </c>
      <c r="G101" s="5" t="s">
        <v>3</v>
      </c>
      <c r="H101" s="7" t="s">
        <v>3</v>
      </c>
    </row>
    <row r="102" spans="1:8" ht="15.75">
      <c r="A102" s="12"/>
      <c r="B102" s="5" t="s">
        <v>3</v>
      </c>
      <c r="C102" s="5" t="s">
        <v>85</v>
      </c>
      <c r="D102" s="5" t="s">
        <v>3</v>
      </c>
      <c r="E102" s="5" t="s">
        <v>3</v>
      </c>
      <c r="F102" s="5" t="s">
        <v>3</v>
      </c>
      <c r="G102" s="5" t="s">
        <v>3</v>
      </c>
      <c r="H102" s="7" t="s">
        <v>3</v>
      </c>
    </row>
    <row r="103" spans="1:8" ht="15.75">
      <c r="A103" s="13">
        <v>49</v>
      </c>
      <c r="B103" s="6" t="s">
        <v>86</v>
      </c>
      <c r="C103" s="6" t="s">
        <v>87</v>
      </c>
      <c r="D103" s="6" t="s">
        <v>18</v>
      </c>
      <c r="E103" s="6" t="s">
        <v>18</v>
      </c>
      <c r="F103" s="6">
        <v>9575.5</v>
      </c>
      <c r="G103" s="6">
        <v>957.2</v>
      </c>
      <c r="H103" s="8">
        <v>0.59</v>
      </c>
    </row>
    <row r="104" spans="1:8" ht="15.75">
      <c r="A104" s="12"/>
      <c r="B104" s="5" t="s">
        <v>3</v>
      </c>
      <c r="C104" s="5" t="s">
        <v>55</v>
      </c>
      <c r="D104" s="5" t="s">
        <v>3</v>
      </c>
      <c r="E104" s="5" t="s">
        <v>3</v>
      </c>
      <c r="F104" s="5" t="s">
        <v>3</v>
      </c>
      <c r="G104" s="5">
        <v>957.2</v>
      </c>
      <c r="H104" s="7">
        <v>0.59</v>
      </c>
    </row>
    <row r="105" spans="1:8" ht="15.75">
      <c r="A105" s="12"/>
      <c r="B105" s="5" t="s">
        <v>3</v>
      </c>
      <c r="C105" s="5" t="s">
        <v>3</v>
      </c>
      <c r="D105" s="5" t="s">
        <v>3</v>
      </c>
      <c r="E105" s="5" t="s">
        <v>3</v>
      </c>
      <c r="F105" s="5" t="s">
        <v>3</v>
      </c>
      <c r="G105" s="5" t="s">
        <v>3</v>
      </c>
      <c r="H105" s="7" t="s">
        <v>3</v>
      </c>
    </row>
    <row r="106" spans="1:8" ht="15.75">
      <c r="A106" s="12"/>
      <c r="B106" s="5" t="s">
        <v>3</v>
      </c>
      <c r="C106" s="5" t="s">
        <v>88</v>
      </c>
      <c r="D106" s="5" t="s">
        <v>3</v>
      </c>
      <c r="E106" s="5" t="s">
        <v>3</v>
      </c>
      <c r="F106" s="5" t="s">
        <v>3</v>
      </c>
      <c r="G106" s="5" t="s">
        <v>3</v>
      </c>
      <c r="H106" s="7" t="s">
        <v>3</v>
      </c>
    </row>
    <row r="107" spans="1:8" ht="15.75">
      <c r="A107" s="13">
        <v>50</v>
      </c>
      <c r="B107" s="6" t="s">
        <v>3</v>
      </c>
      <c r="C107" s="6" t="s">
        <v>89</v>
      </c>
      <c r="D107" s="6" t="s">
        <v>18</v>
      </c>
      <c r="E107" s="6" t="s">
        <v>18</v>
      </c>
      <c r="F107" s="6" t="s">
        <v>3</v>
      </c>
      <c r="G107" s="6">
        <v>-12973.95</v>
      </c>
      <c r="H107" s="8">
        <v>-8.0500000000000007</v>
      </c>
    </row>
    <row r="108" spans="1:8" ht="15.75">
      <c r="A108" s="12"/>
      <c r="B108" s="5" t="s">
        <v>3</v>
      </c>
      <c r="C108" s="5" t="s">
        <v>55</v>
      </c>
      <c r="D108" s="5" t="s">
        <v>3</v>
      </c>
      <c r="E108" s="5" t="s">
        <v>3</v>
      </c>
      <c r="F108" s="5" t="s">
        <v>3</v>
      </c>
      <c r="G108" s="5">
        <v>-12973.95</v>
      </c>
      <c r="H108" s="7">
        <v>-8.0500000000000007</v>
      </c>
    </row>
    <row r="109" spans="1:8" ht="15.75">
      <c r="A109" s="12"/>
      <c r="B109" s="5" t="s">
        <v>3</v>
      </c>
      <c r="C109" s="5" t="s">
        <v>57</v>
      </c>
      <c r="D109" s="5" t="s">
        <v>3</v>
      </c>
      <c r="E109" s="5" t="s">
        <v>3</v>
      </c>
      <c r="F109" s="5" t="s">
        <v>3</v>
      </c>
      <c r="G109" s="5">
        <v>-12016.75</v>
      </c>
      <c r="H109" s="7">
        <v>-7.46</v>
      </c>
    </row>
    <row r="110" spans="1:8" ht="15.75">
      <c r="A110" s="12"/>
      <c r="B110" s="5" t="s">
        <v>3</v>
      </c>
      <c r="C110" s="5" t="s">
        <v>90</v>
      </c>
      <c r="D110" s="5" t="s">
        <v>3</v>
      </c>
      <c r="E110" s="5" t="s">
        <v>3</v>
      </c>
      <c r="F110" s="5" t="s">
        <v>3</v>
      </c>
      <c r="G110" s="5">
        <v>161160.64000000001</v>
      </c>
      <c r="H110" s="5">
        <v>100</v>
      </c>
    </row>
    <row r="112" spans="1:8">
      <c r="B112" s="1" t="s">
        <v>91</v>
      </c>
    </row>
    <row r="113" spans="2:6">
      <c r="B113" s="9" t="s">
        <v>92</v>
      </c>
      <c r="C113" s="9"/>
      <c r="D113" s="9" t="s">
        <v>93</v>
      </c>
      <c r="E113" s="9"/>
      <c r="F113" s="9"/>
    </row>
    <row r="114" spans="2:6">
      <c r="B114" s="9" t="s">
        <v>94</v>
      </c>
      <c r="C114" s="9" t="s">
        <v>95</v>
      </c>
      <c r="D114" s="9" t="s">
        <v>96</v>
      </c>
      <c r="E114" s="9" t="s">
        <v>97</v>
      </c>
      <c r="F114" s="18" t="s">
        <v>804</v>
      </c>
    </row>
    <row r="115" spans="2:6">
      <c r="B115" s="9"/>
      <c r="C115" s="9"/>
      <c r="D115" s="9"/>
      <c r="E115" s="9"/>
      <c r="F115" s="9"/>
    </row>
    <row r="116" spans="2:6">
      <c r="B116" s="9" t="s">
        <v>98</v>
      </c>
      <c r="C116" s="9"/>
      <c r="D116" s="9"/>
      <c r="E116" s="9"/>
      <c r="F116" s="9"/>
    </row>
    <row r="117" spans="2:6">
      <c r="B117" s="10" t="s">
        <v>99</v>
      </c>
      <c r="C117" s="9"/>
      <c r="D117" s="9"/>
      <c r="E117" s="9"/>
      <c r="F117" s="9"/>
    </row>
    <row r="118" spans="2:6">
      <c r="B118" s="9" t="s">
        <v>100</v>
      </c>
      <c r="C118" s="9"/>
      <c r="D118" s="9"/>
      <c r="E118" s="9"/>
      <c r="F118" s="9"/>
    </row>
    <row r="119" spans="2:6">
      <c r="B119" s="9" t="s">
        <v>101</v>
      </c>
      <c r="C119" s="9"/>
      <c r="D119" s="9"/>
      <c r="E119" s="9"/>
      <c r="F119" s="9"/>
    </row>
    <row r="120" spans="2:6">
      <c r="B120" s="9" t="s">
        <v>102</v>
      </c>
      <c r="C120" s="9"/>
      <c r="D120" s="9"/>
      <c r="E120" s="9"/>
      <c r="F120" s="9"/>
    </row>
    <row r="121" spans="2:6">
      <c r="B121" s="9" t="s">
        <v>103</v>
      </c>
      <c r="C121" s="9"/>
      <c r="D121" s="9"/>
      <c r="E121" s="9"/>
      <c r="F121" s="9"/>
    </row>
    <row r="122" spans="2:6">
      <c r="B122" s="9" t="s">
        <v>104</v>
      </c>
      <c r="C122" s="9"/>
      <c r="D122" s="9"/>
      <c r="E122" s="9"/>
      <c r="F122" s="9"/>
    </row>
    <row r="123" spans="2:6">
      <c r="B123" s="9"/>
      <c r="C123" s="9"/>
      <c r="D123" s="9"/>
      <c r="E123" s="9"/>
      <c r="F123" s="9"/>
    </row>
    <row r="124" spans="2:6">
      <c r="B124" s="9" t="s">
        <v>105</v>
      </c>
      <c r="C124" s="9"/>
      <c r="D124" s="9" t="s">
        <v>93</v>
      </c>
      <c r="E124" s="9"/>
      <c r="F124" s="9"/>
    </row>
    <row r="125" spans="2:6">
      <c r="B125" s="9" t="s">
        <v>94</v>
      </c>
      <c r="C125" s="9" t="s">
        <v>95</v>
      </c>
      <c r="D125" s="9" t="s">
        <v>96</v>
      </c>
      <c r="E125" s="9" t="s">
        <v>97</v>
      </c>
      <c r="F125" s="18" t="s">
        <v>803</v>
      </c>
    </row>
    <row r="126" spans="2:6">
      <c r="B126" s="18" t="s">
        <v>770</v>
      </c>
      <c r="C126" s="18" t="s">
        <v>775</v>
      </c>
      <c r="D126" s="37">
        <v>939.2</v>
      </c>
      <c r="E126" s="9">
        <v>947.9</v>
      </c>
      <c r="F126" s="83">
        <v>1624827305.5599999</v>
      </c>
    </row>
    <row r="127" spans="2:6">
      <c r="B127" s="18" t="s">
        <v>771</v>
      </c>
      <c r="C127" s="18" t="s">
        <v>775</v>
      </c>
      <c r="D127" s="37">
        <v>726.78369999999995</v>
      </c>
      <c r="E127" s="9">
        <v>732.55</v>
      </c>
      <c r="F127" s="84"/>
    </row>
    <row r="128" spans="2:6">
      <c r="B128" s="18" t="s">
        <v>772</v>
      </c>
      <c r="C128" s="18" t="s">
        <v>775</v>
      </c>
      <c r="D128" s="37">
        <v>189.85480000000001</v>
      </c>
      <c r="E128" s="9">
        <v>197</v>
      </c>
      <c r="F128" s="84"/>
    </row>
    <row r="129" spans="2:6">
      <c r="B129" s="18" t="s">
        <v>774</v>
      </c>
      <c r="C129" s="18" t="s">
        <v>775</v>
      </c>
      <c r="D129" s="37">
        <v>872.07429999999999</v>
      </c>
      <c r="E129" s="9">
        <v>880.2</v>
      </c>
      <c r="F129" s="84"/>
    </row>
    <row r="130" spans="2:6">
      <c r="B130" s="18" t="s">
        <v>769</v>
      </c>
      <c r="C130" s="18" t="s">
        <v>775</v>
      </c>
      <c r="D130" s="37">
        <v>583.86099999999999</v>
      </c>
      <c r="E130" s="9">
        <v>585.20000000000005</v>
      </c>
      <c r="F130" s="84"/>
    </row>
    <row r="131" spans="2:6">
      <c r="B131" s="18" t="s">
        <v>797</v>
      </c>
      <c r="C131" s="18" t="s">
        <v>775</v>
      </c>
      <c r="D131" s="37">
        <v>578.34939999999995</v>
      </c>
      <c r="E131" s="9">
        <v>598.4</v>
      </c>
      <c r="F131" s="84"/>
    </row>
    <row r="132" spans="2:6">
      <c r="B132" s="18" t="s">
        <v>773</v>
      </c>
      <c r="C132" s="18" t="s">
        <v>775</v>
      </c>
      <c r="D132" s="37">
        <v>111.7372</v>
      </c>
      <c r="E132" s="37">
        <v>112.5</v>
      </c>
      <c r="F132" s="84"/>
    </row>
    <row r="133" spans="2:6">
      <c r="B133" s="18" t="s">
        <v>788</v>
      </c>
      <c r="C133" s="18" t="s">
        <v>775</v>
      </c>
      <c r="D133" s="37">
        <v>1048.9000000000001</v>
      </c>
      <c r="E133" s="37">
        <v>1056.0999999999999</v>
      </c>
      <c r="F133" s="84"/>
    </row>
    <row r="134" spans="2:6">
      <c r="B134" s="18" t="s">
        <v>784</v>
      </c>
      <c r="C134" s="18" t="s">
        <v>775</v>
      </c>
      <c r="D134" s="37">
        <v>259.29930000000002</v>
      </c>
      <c r="E134" s="33">
        <v>265.8</v>
      </c>
      <c r="F134" s="85"/>
    </row>
    <row r="135" spans="2:6">
      <c r="B135" s="9"/>
      <c r="C135" s="9"/>
      <c r="D135" s="9"/>
      <c r="E135" s="9"/>
      <c r="F135" s="9"/>
    </row>
    <row r="136" spans="2:6">
      <c r="B136" s="9" t="s">
        <v>106</v>
      </c>
      <c r="C136" s="9"/>
      <c r="D136" s="51">
        <v>16.079999999999998</v>
      </c>
      <c r="E136" s="52"/>
      <c r="F136" s="53"/>
    </row>
    <row r="137" spans="2:6">
      <c r="B137" s="10" t="s">
        <v>107</v>
      </c>
      <c r="C137" s="9"/>
      <c r="D137" s="9"/>
      <c r="E137" s="9"/>
      <c r="F137" s="9"/>
    </row>
    <row r="138" spans="2:6">
      <c r="B138" s="9" t="s">
        <v>108</v>
      </c>
      <c r="C138" s="9"/>
      <c r="D138" s="51">
        <v>1992</v>
      </c>
      <c r="E138" s="52"/>
      <c r="F138" s="53"/>
    </row>
    <row r="139" spans="2:6">
      <c r="B139" s="9" t="s">
        <v>109</v>
      </c>
      <c r="C139" s="9"/>
      <c r="D139" s="51">
        <v>1992</v>
      </c>
      <c r="E139" s="52"/>
      <c r="F139" s="53"/>
    </row>
    <row r="140" spans="2:6">
      <c r="B140" s="9" t="s">
        <v>110</v>
      </c>
      <c r="C140" s="9"/>
      <c r="D140" s="51">
        <v>1420063763.575</v>
      </c>
      <c r="E140" s="52"/>
      <c r="F140" s="53"/>
    </row>
    <row r="141" spans="2:6">
      <c r="B141" s="9" t="s">
        <v>103</v>
      </c>
      <c r="C141" s="9"/>
      <c r="D141" s="51">
        <v>1409676085.8250003</v>
      </c>
      <c r="E141" s="52"/>
      <c r="F141" s="53"/>
    </row>
    <row r="142" spans="2:6">
      <c r="B142" s="9" t="s">
        <v>104</v>
      </c>
      <c r="C142" s="9"/>
      <c r="D142" s="51">
        <v>-10387677.749999762</v>
      </c>
      <c r="E142" s="52"/>
      <c r="F142" s="53"/>
    </row>
    <row r="143" spans="2:6">
      <c r="B143" s="9"/>
      <c r="C143" s="9"/>
      <c r="D143" s="9"/>
      <c r="E143" s="9"/>
      <c r="F143" s="9"/>
    </row>
    <row r="144" spans="2:6">
      <c r="B144" s="9" t="s">
        <v>111</v>
      </c>
      <c r="C144" s="9"/>
      <c r="D144" s="9" t="s">
        <v>93</v>
      </c>
      <c r="E144" s="9"/>
      <c r="F144" s="9"/>
    </row>
    <row r="145" spans="2:6">
      <c r="B145" s="9" t="s">
        <v>94</v>
      </c>
      <c r="C145" s="9" t="s">
        <v>112</v>
      </c>
      <c r="D145" s="9" t="s">
        <v>113</v>
      </c>
      <c r="E145" s="9" t="s">
        <v>114</v>
      </c>
      <c r="F145" s="9"/>
    </row>
    <row r="146" spans="2:6">
      <c r="B146" s="9"/>
      <c r="C146" s="9"/>
      <c r="D146" s="9"/>
      <c r="E146" s="9"/>
      <c r="F146" s="9"/>
    </row>
    <row r="147" spans="2:6">
      <c r="B147" s="9" t="s">
        <v>115</v>
      </c>
      <c r="C147" s="9"/>
      <c r="D147" s="9"/>
      <c r="E147" s="9"/>
      <c r="F147" s="9"/>
    </row>
    <row r="148" spans="2:6">
      <c r="B148" s="10" t="s">
        <v>116</v>
      </c>
      <c r="C148" s="9"/>
      <c r="D148" s="9"/>
      <c r="E148" s="9"/>
      <c r="F148" s="9"/>
    </row>
    <row r="149" spans="2:6">
      <c r="B149" s="9" t="s">
        <v>117</v>
      </c>
      <c r="C149" s="9"/>
      <c r="D149" s="54">
        <v>5800</v>
      </c>
      <c r="E149" s="55"/>
      <c r="F149" s="56"/>
    </row>
    <row r="150" spans="2:6">
      <c r="B150" s="9" t="s">
        <v>118</v>
      </c>
      <c r="C150" s="9"/>
      <c r="D150" s="54">
        <v>5643000000</v>
      </c>
      <c r="E150" s="55"/>
      <c r="F150" s="56"/>
    </row>
    <row r="151" spans="2:6">
      <c r="B151" s="9" t="s">
        <v>119</v>
      </c>
      <c r="C151" s="9"/>
      <c r="D151" s="51">
        <v>-82811699</v>
      </c>
      <c r="E151" s="52"/>
      <c r="F151" s="53"/>
    </row>
    <row r="152" spans="2:6">
      <c r="B152" s="9"/>
      <c r="C152" s="9"/>
      <c r="D152" s="9"/>
      <c r="E152" s="9"/>
      <c r="F152" s="9"/>
    </row>
    <row r="153" spans="2:6">
      <c r="B153" s="9" t="s">
        <v>120</v>
      </c>
      <c r="C153" s="9"/>
      <c r="D153" s="9" t="s">
        <v>93</v>
      </c>
      <c r="E153" s="9"/>
      <c r="F153" s="9"/>
    </row>
    <row r="154" spans="2:6">
      <c r="B154" s="9" t="s">
        <v>94</v>
      </c>
      <c r="C154" s="9" t="s">
        <v>121</v>
      </c>
      <c r="D154" s="9" t="s">
        <v>112</v>
      </c>
      <c r="E154" s="9" t="s">
        <v>113</v>
      </c>
      <c r="F154" s="9" t="s">
        <v>114</v>
      </c>
    </row>
    <row r="155" spans="2:6">
      <c r="B155" s="9"/>
      <c r="C155" s="9"/>
      <c r="D155" s="9"/>
      <c r="E155" s="9"/>
      <c r="F155" s="9"/>
    </row>
    <row r="156" spans="2:6">
      <c r="B156" s="9" t="s">
        <v>122</v>
      </c>
      <c r="C156" s="9"/>
      <c r="D156" s="9"/>
      <c r="E156" s="9"/>
      <c r="F156" s="9"/>
    </row>
    <row r="157" spans="2:6">
      <c r="B157" s="10" t="s">
        <v>123</v>
      </c>
      <c r="C157" s="9"/>
      <c r="D157" s="9"/>
      <c r="E157" s="9"/>
      <c r="F157" s="9"/>
    </row>
    <row r="158" spans="2:6">
      <c r="B158" s="9" t="s">
        <v>117</v>
      </c>
      <c r="C158" s="9"/>
      <c r="D158" s="9"/>
      <c r="E158" s="9"/>
      <c r="F158" s="9"/>
    </row>
    <row r="159" spans="2:6">
      <c r="B159" s="9" t="s">
        <v>124</v>
      </c>
      <c r="C159" s="9"/>
      <c r="D159" s="9"/>
      <c r="E159" s="9"/>
      <c r="F159" s="9"/>
    </row>
    <row r="160" spans="2:6">
      <c r="B160" s="9" t="s">
        <v>119</v>
      </c>
      <c r="C160" s="9"/>
      <c r="D160" s="9"/>
      <c r="E160" s="9"/>
      <c r="F160" s="9"/>
    </row>
    <row r="161" spans="1:6">
      <c r="B161" s="9"/>
      <c r="C161" s="9"/>
      <c r="D161" s="9"/>
      <c r="E161" s="9"/>
      <c r="F161" s="9"/>
    </row>
    <row r="163" spans="1:6" ht="15.75">
      <c r="A163" s="11" t="s">
        <v>3</v>
      </c>
      <c r="B163" s="4" t="s">
        <v>125</v>
      </c>
    </row>
    <row r="164" spans="1:6">
      <c r="A164" s="11" t="s">
        <v>3</v>
      </c>
      <c r="B164" t="s">
        <v>3</v>
      </c>
    </row>
    <row r="165" spans="1:6">
      <c r="A165" s="11">
        <v>1</v>
      </c>
      <c r="B165" t="s">
        <v>126</v>
      </c>
    </row>
    <row r="166" spans="1:6">
      <c r="A166" s="11">
        <v>2</v>
      </c>
      <c r="B166" t="s">
        <v>127</v>
      </c>
    </row>
    <row r="167" spans="1:6">
      <c r="A167" s="11" t="s">
        <v>3</v>
      </c>
      <c r="B167" t="s">
        <v>707</v>
      </c>
    </row>
    <row r="168" spans="1:6">
      <c r="A168" s="11" t="s">
        <v>3</v>
      </c>
      <c r="B168" t="s">
        <v>708</v>
      </c>
    </row>
    <row r="169" spans="1:6">
      <c r="A169" s="11" t="s">
        <v>3</v>
      </c>
      <c r="B169" t="s">
        <v>709</v>
      </c>
    </row>
    <row r="170" spans="1:6">
      <c r="A170" s="11" t="s">
        <v>3</v>
      </c>
      <c r="B170" t="s">
        <v>710</v>
      </c>
    </row>
    <row r="171" spans="1:6">
      <c r="A171" s="11">
        <v>3</v>
      </c>
      <c r="B171" t="s">
        <v>128</v>
      </c>
    </row>
    <row r="172" spans="1:6">
      <c r="A172" s="11" t="s">
        <v>3</v>
      </c>
      <c r="B172" t="s">
        <v>711</v>
      </c>
    </row>
    <row r="173" spans="1:6">
      <c r="A173" s="11" t="s">
        <v>3</v>
      </c>
      <c r="B173" t="s">
        <v>712</v>
      </c>
    </row>
    <row r="174" spans="1:6">
      <c r="A174" s="11" t="s">
        <v>3</v>
      </c>
      <c r="B174" t="s">
        <v>713</v>
      </c>
    </row>
    <row r="175" spans="1:6">
      <c r="A175" s="11" t="s">
        <v>3</v>
      </c>
      <c r="B175" t="s">
        <v>714</v>
      </c>
    </row>
    <row r="176" spans="1:6">
      <c r="A176" s="11">
        <v>4</v>
      </c>
      <c r="B176" t="s">
        <v>129</v>
      </c>
    </row>
    <row r="177" spans="1:2">
      <c r="A177" s="11">
        <v>5</v>
      </c>
      <c r="B177" t="s">
        <v>130</v>
      </c>
    </row>
    <row r="178" spans="1:2">
      <c r="A178" s="11">
        <v>6</v>
      </c>
      <c r="B178" t="s">
        <v>131</v>
      </c>
    </row>
    <row r="179" spans="1:2">
      <c r="A179" s="11">
        <v>7</v>
      </c>
      <c r="B179" t="s">
        <v>132</v>
      </c>
    </row>
    <row r="180" spans="1:2">
      <c r="A180" s="11">
        <v>8</v>
      </c>
      <c r="B180" t="s">
        <v>715</v>
      </c>
    </row>
    <row r="181" spans="1:2">
      <c r="A181" s="11">
        <v>9</v>
      </c>
      <c r="B181" t="s">
        <v>133</v>
      </c>
    </row>
  </sheetData>
  <mergeCells count="10">
    <mergeCell ref="F126:F134"/>
    <mergeCell ref="D138:F138"/>
    <mergeCell ref="D139:F139"/>
    <mergeCell ref="D140:F140"/>
    <mergeCell ref="D141:F141"/>
    <mergeCell ref="D142:F142"/>
    <mergeCell ref="D149:F149"/>
    <mergeCell ref="D150:F150"/>
    <mergeCell ref="D151:F151"/>
    <mergeCell ref="D136:F13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Normal="100" workbookViewId="0">
      <pane ySplit="6" topLeftCell="A124" activePane="bottomLeft" state="frozen"/>
      <selection pane="bottomLeft" activeCell="G113" sqref="G113"/>
    </sheetView>
  </sheetViews>
  <sheetFormatPr defaultRowHeight="15"/>
  <cols>
    <col min="1" max="1" width="9.140625" style="11" customWidth="1"/>
    <col min="2" max="2" width="23" customWidth="1"/>
    <col min="3" max="3" width="50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716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282700</v>
      </c>
      <c r="G11" s="6">
        <v>7209.56</v>
      </c>
      <c r="H11" s="8">
        <v>9.41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376500</v>
      </c>
      <c r="G12" s="6">
        <v>6405.77</v>
      </c>
      <c r="H12" s="8">
        <v>8.36</v>
      </c>
    </row>
    <row r="13" spans="1:8" ht="15.75">
      <c r="A13" s="13">
        <v>3</v>
      </c>
      <c r="B13" s="6" t="s">
        <v>146</v>
      </c>
      <c r="C13" s="6" t="s">
        <v>147</v>
      </c>
      <c r="D13" s="6" t="s">
        <v>18</v>
      </c>
      <c r="E13" s="6" t="s">
        <v>148</v>
      </c>
      <c r="F13" s="6">
        <v>115250</v>
      </c>
      <c r="G13" s="6">
        <v>5989.77</v>
      </c>
      <c r="H13" s="8">
        <v>7.82</v>
      </c>
    </row>
    <row r="14" spans="1:8" ht="15.75">
      <c r="A14" s="13">
        <v>4</v>
      </c>
      <c r="B14" s="6" t="s">
        <v>149</v>
      </c>
      <c r="C14" s="6" t="s">
        <v>150</v>
      </c>
      <c r="D14" s="6" t="s">
        <v>18</v>
      </c>
      <c r="E14" s="6" t="s">
        <v>151</v>
      </c>
      <c r="F14" s="6">
        <v>1170000</v>
      </c>
      <c r="G14" s="6">
        <v>5739.44</v>
      </c>
      <c r="H14" s="8">
        <v>7.49</v>
      </c>
    </row>
    <row r="15" spans="1:8" ht="15.75">
      <c r="A15" s="13">
        <v>5</v>
      </c>
      <c r="B15" s="6" t="s">
        <v>26</v>
      </c>
      <c r="C15" s="6" t="s">
        <v>27</v>
      </c>
      <c r="D15" s="6" t="s">
        <v>18</v>
      </c>
      <c r="E15" s="6" t="s">
        <v>22</v>
      </c>
      <c r="F15" s="6">
        <v>487100</v>
      </c>
      <c r="G15" s="6">
        <v>3542.92</v>
      </c>
      <c r="H15" s="8">
        <v>4.63</v>
      </c>
    </row>
    <row r="16" spans="1:8" ht="15.75">
      <c r="A16" s="13">
        <v>6</v>
      </c>
      <c r="B16" s="6" t="s">
        <v>33</v>
      </c>
      <c r="C16" s="6" t="s">
        <v>34</v>
      </c>
      <c r="D16" s="6" t="s">
        <v>18</v>
      </c>
      <c r="E16" s="6" t="s">
        <v>35</v>
      </c>
      <c r="F16" s="6">
        <v>623313</v>
      </c>
      <c r="G16" s="6">
        <v>2724.5</v>
      </c>
      <c r="H16" s="8">
        <v>3.56</v>
      </c>
    </row>
    <row r="17" spans="1:8" ht="15.75">
      <c r="A17" s="13">
        <v>7</v>
      </c>
      <c r="B17" s="6" t="s">
        <v>138</v>
      </c>
      <c r="C17" s="6" t="s">
        <v>139</v>
      </c>
      <c r="D17" s="6" t="s">
        <v>18</v>
      </c>
      <c r="E17" s="6" t="s">
        <v>140</v>
      </c>
      <c r="F17" s="6">
        <v>32000</v>
      </c>
      <c r="G17" s="6">
        <v>2654.32</v>
      </c>
      <c r="H17" s="8">
        <v>3.47</v>
      </c>
    </row>
    <row r="18" spans="1:8" ht="15.75">
      <c r="A18" s="13">
        <v>8</v>
      </c>
      <c r="B18" s="6" t="s">
        <v>157</v>
      </c>
      <c r="C18" s="6" t="s">
        <v>158</v>
      </c>
      <c r="D18" s="6" t="s">
        <v>18</v>
      </c>
      <c r="E18" s="6" t="s">
        <v>151</v>
      </c>
      <c r="F18" s="6">
        <v>375958</v>
      </c>
      <c r="G18" s="6">
        <v>2555.7600000000002</v>
      </c>
      <c r="H18" s="8">
        <v>3.34</v>
      </c>
    </row>
    <row r="19" spans="1:8" ht="15.75">
      <c r="A19" s="13">
        <v>9</v>
      </c>
      <c r="B19" s="6" t="s">
        <v>248</v>
      </c>
      <c r="C19" s="6" t="s">
        <v>249</v>
      </c>
      <c r="D19" s="6" t="s">
        <v>18</v>
      </c>
      <c r="E19" s="6" t="s">
        <v>250</v>
      </c>
      <c r="F19" s="6">
        <v>392000</v>
      </c>
      <c r="G19" s="6">
        <v>2277.7199999999998</v>
      </c>
      <c r="H19" s="8">
        <v>2.97</v>
      </c>
    </row>
    <row r="20" spans="1:8" ht="15.75">
      <c r="A20" s="13">
        <v>10</v>
      </c>
      <c r="B20" s="6" t="s">
        <v>38</v>
      </c>
      <c r="C20" s="6" t="s">
        <v>39</v>
      </c>
      <c r="D20" s="6" t="s">
        <v>18</v>
      </c>
      <c r="E20" s="6" t="s">
        <v>40</v>
      </c>
      <c r="F20" s="6">
        <v>519702</v>
      </c>
      <c r="G20" s="6">
        <v>2171.31</v>
      </c>
      <c r="H20" s="8">
        <v>2.84</v>
      </c>
    </row>
    <row r="21" spans="1:8" ht="15.75">
      <c r="A21" s="13">
        <v>11</v>
      </c>
      <c r="B21" s="6" t="s">
        <v>24</v>
      </c>
      <c r="C21" s="6" t="s">
        <v>25</v>
      </c>
      <c r="D21" s="6" t="s">
        <v>18</v>
      </c>
      <c r="E21" s="6" t="s">
        <v>22</v>
      </c>
      <c r="F21" s="6">
        <v>167000</v>
      </c>
      <c r="G21" s="6">
        <v>1756.17</v>
      </c>
      <c r="H21" s="8">
        <v>2.29</v>
      </c>
    </row>
    <row r="22" spans="1:8" ht="15.75">
      <c r="A22" s="13">
        <v>12</v>
      </c>
      <c r="B22" s="6" t="s">
        <v>332</v>
      </c>
      <c r="C22" s="6" t="s">
        <v>333</v>
      </c>
      <c r="D22" s="6" t="s">
        <v>18</v>
      </c>
      <c r="E22" s="6" t="s">
        <v>334</v>
      </c>
      <c r="F22" s="6">
        <v>434469</v>
      </c>
      <c r="G22" s="6">
        <v>1738.96</v>
      </c>
      <c r="H22" s="8">
        <v>2.27</v>
      </c>
    </row>
    <row r="23" spans="1:8" ht="15.75">
      <c r="A23" s="13">
        <v>13</v>
      </c>
      <c r="B23" s="6" t="s">
        <v>319</v>
      </c>
      <c r="C23" s="6" t="s">
        <v>320</v>
      </c>
      <c r="D23" s="6" t="s">
        <v>18</v>
      </c>
      <c r="E23" s="6" t="s">
        <v>321</v>
      </c>
      <c r="F23" s="6">
        <v>340000</v>
      </c>
      <c r="G23" s="6">
        <v>1555.5</v>
      </c>
      <c r="H23" s="8">
        <v>2.0299999999999998</v>
      </c>
    </row>
    <row r="24" spans="1:8" ht="15.75">
      <c r="A24" s="13">
        <v>14</v>
      </c>
      <c r="B24" s="6" t="s">
        <v>297</v>
      </c>
      <c r="C24" s="6" t="s">
        <v>298</v>
      </c>
      <c r="D24" s="6" t="s">
        <v>18</v>
      </c>
      <c r="E24" s="6" t="s">
        <v>35</v>
      </c>
      <c r="F24" s="6">
        <v>199500</v>
      </c>
      <c r="G24" s="6">
        <v>1515.7</v>
      </c>
      <c r="H24" s="8">
        <v>1.98</v>
      </c>
    </row>
    <row r="25" spans="1:8" ht="15.75">
      <c r="A25" s="13">
        <v>15</v>
      </c>
      <c r="B25" s="6" t="s">
        <v>441</v>
      </c>
      <c r="C25" s="6" t="s">
        <v>442</v>
      </c>
      <c r="D25" s="6" t="s">
        <v>18</v>
      </c>
      <c r="E25" s="6" t="s">
        <v>334</v>
      </c>
      <c r="F25" s="6">
        <v>85000</v>
      </c>
      <c r="G25" s="6">
        <v>1385.8</v>
      </c>
      <c r="H25" s="8">
        <v>1.81</v>
      </c>
    </row>
    <row r="26" spans="1:8" ht="15.75">
      <c r="A26" s="13">
        <v>16</v>
      </c>
      <c r="B26" s="6" t="s">
        <v>434</v>
      </c>
      <c r="C26" s="6" t="s">
        <v>435</v>
      </c>
      <c r="D26" s="6" t="s">
        <v>18</v>
      </c>
      <c r="E26" s="6" t="s">
        <v>334</v>
      </c>
      <c r="F26" s="6">
        <v>437500</v>
      </c>
      <c r="G26" s="6">
        <v>1183</v>
      </c>
      <c r="H26" s="8">
        <v>1.54</v>
      </c>
    </row>
    <row r="27" spans="1:8" ht="15.75">
      <c r="A27" s="13">
        <v>17</v>
      </c>
      <c r="B27" s="6" t="s">
        <v>169</v>
      </c>
      <c r="C27" s="6" t="s">
        <v>170</v>
      </c>
      <c r="D27" s="6" t="s">
        <v>18</v>
      </c>
      <c r="E27" s="6" t="s">
        <v>171</v>
      </c>
      <c r="F27" s="6">
        <v>500000</v>
      </c>
      <c r="G27" s="6">
        <v>1155</v>
      </c>
      <c r="H27" s="8">
        <v>1.51</v>
      </c>
    </row>
    <row r="28" spans="1:8" ht="15.75">
      <c r="A28" s="13">
        <v>18</v>
      </c>
      <c r="B28" s="6" t="s">
        <v>154</v>
      </c>
      <c r="C28" s="6" t="s">
        <v>155</v>
      </c>
      <c r="D28" s="6" t="s">
        <v>18</v>
      </c>
      <c r="E28" s="6" t="s">
        <v>156</v>
      </c>
      <c r="F28" s="6">
        <v>257100</v>
      </c>
      <c r="G28" s="6">
        <v>1082.26</v>
      </c>
      <c r="H28" s="8">
        <v>1.41</v>
      </c>
    </row>
    <row r="29" spans="1:8" ht="15.75">
      <c r="A29" s="13">
        <v>19</v>
      </c>
      <c r="B29" s="6" t="s">
        <v>167</v>
      </c>
      <c r="C29" s="6" t="s">
        <v>168</v>
      </c>
      <c r="D29" s="6" t="s">
        <v>18</v>
      </c>
      <c r="E29" s="6" t="s">
        <v>43</v>
      </c>
      <c r="F29" s="6">
        <v>4496</v>
      </c>
      <c r="G29" s="6">
        <v>856.14</v>
      </c>
      <c r="H29" s="8">
        <v>1.1200000000000001</v>
      </c>
    </row>
    <row r="30" spans="1:8" ht="15.75">
      <c r="A30" s="13">
        <v>20</v>
      </c>
      <c r="B30" s="6" t="s">
        <v>280</v>
      </c>
      <c r="C30" s="6" t="s">
        <v>281</v>
      </c>
      <c r="D30" s="6" t="s">
        <v>18</v>
      </c>
      <c r="E30" s="6" t="s">
        <v>282</v>
      </c>
      <c r="F30" s="6">
        <v>330000</v>
      </c>
      <c r="G30" s="6">
        <v>838.04</v>
      </c>
      <c r="H30" s="8">
        <v>1.0900000000000001</v>
      </c>
    </row>
    <row r="31" spans="1:8" ht="15.75">
      <c r="A31" s="13">
        <v>21</v>
      </c>
      <c r="B31" s="6" t="s">
        <v>152</v>
      </c>
      <c r="C31" s="6" t="s">
        <v>153</v>
      </c>
      <c r="D31" s="6" t="s">
        <v>18</v>
      </c>
      <c r="E31" s="6" t="s">
        <v>22</v>
      </c>
      <c r="F31" s="6">
        <v>15663</v>
      </c>
      <c r="G31" s="6">
        <v>808.15</v>
      </c>
      <c r="H31" s="8">
        <v>1.06</v>
      </c>
    </row>
    <row r="32" spans="1:8" ht="15.75">
      <c r="A32" s="13">
        <v>22</v>
      </c>
      <c r="B32" s="6" t="s">
        <v>413</v>
      </c>
      <c r="C32" s="6" t="s">
        <v>414</v>
      </c>
      <c r="D32" s="6" t="s">
        <v>18</v>
      </c>
      <c r="E32" s="6" t="s">
        <v>145</v>
      </c>
      <c r="F32" s="6">
        <v>125000</v>
      </c>
      <c r="G32" s="6">
        <v>769.06</v>
      </c>
      <c r="H32" s="8">
        <v>1</v>
      </c>
    </row>
    <row r="33" spans="1:8" ht="15.75">
      <c r="A33" s="13">
        <v>23</v>
      </c>
      <c r="B33" s="6" t="s">
        <v>175</v>
      </c>
      <c r="C33" s="6" t="s">
        <v>176</v>
      </c>
      <c r="D33" s="6" t="s">
        <v>18</v>
      </c>
      <c r="E33" s="6" t="s">
        <v>177</v>
      </c>
      <c r="F33" s="6">
        <v>65000</v>
      </c>
      <c r="G33" s="6">
        <v>571.19000000000005</v>
      </c>
      <c r="H33" s="8">
        <v>0.75</v>
      </c>
    </row>
    <row r="34" spans="1:8" ht="15.75">
      <c r="A34" s="13">
        <v>24</v>
      </c>
      <c r="B34" s="6" t="s">
        <v>214</v>
      </c>
      <c r="C34" s="6" t="s">
        <v>215</v>
      </c>
      <c r="D34" s="6" t="s">
        <v>18</v>
      </c>
      <c r="E34" s="6" t="s">
        <v>19</v>
      </c>
      <c r="F34" s="6">
        <v>540000</v>
      </c>
      <c r="G34" s="6">
        <v>278.91000000000003</v>
      </c>
      <c r="H34" s="8">
        <v>0.36</v>
      </c>
    </row>
    <row r="35" spans="1:8" ht="15.75">
      <c r="A35" s="12"/>
      <c r="B35" s="5" t="s">
        <v>3</v>
      </c>
      <c r="C35" s="5" t="s">
        <v>55</v>
      </c>
      <c r="D35" s="5" t="s">
        <v>3</v>
      </c>
      <c r="E35" s="5" t="s">
        <v>3</v>
      </c>
      <c r="F35" s="5" t="s">
        <v>3</v>
      </c>
      <c r="G35" s="5">
        <v>56764.95</v>
      </c>
      <c r="H35" s="7">
        <v>74.12</v>
      </c>
    </row>
    <row r="36" spans="1:8" ht="15.75">
      <c r="A36" s="12"/>
      <c r="B36" s="5" t="s">
        <v>3</v>
      </c>
      <c r="C36" s="5" t="s">
        <v>3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56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55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57</v>
      </c>
      <c r="D39" s="5" t="s">
        <v>3</v>
      </c>
      <c r="E39" s="5" t="s">
        <v>3</v>
      </c>
      <c r="F39" s="5" t="s">
        <v>3</v>
      </c>
      <c r="G39" s="5">
        <v>56764.95</v>
      </c>
      <c r="H39" s="7">
        <v>74.12</v>
      </c>
    </row>
    <row r="40" spans="1:8" ht="15.75">
      <c r="A40" s="12"/>
      <c r="B40" s="5" t="s">
        <v>3</v>
      </c>
      <c r="C40" s="5" t="s">
        <v>3</v>
      </c>
      <c r="D40" s="5" t="s">
        <v>3</v>
      </c>
      <c r="E40" s="5" t="s">
        <v>3</v>
      </c>
      <c r="F40" s="5" t="s">
        <v>3</v>
      </c>
      <c r="G40" s="5" t="s">
        <v>3</v>
      </c>
      <c r="H40" s="7" t="s">
        <v>3</v>
      </c>
    </row>
    <row r="41" spans="1:8" ht="15.75">
      <c r="A41" s="12"/>
      <c r="B41" s="5" t="s">
        <v>3</v>
      </c>
      <c r="C41" s="5" t="s">
        <v>58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</row>
    <row r="42" spans="1:8" ht="15.75">
      <c r="A42" s="12"/>
      <c r="B42" s="5" t="s">
        <v>3</v>
      </c>
      <c r="C42" s="5" t="s">
        <v>59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8" ht="15.75">
      <c r="A43" s="13">
        <v>25</v>
      </c>
      <c r="B43" s="6" t="s">
        <v>60</v>
      </c>
      <c r="C43" s="6" t="s">
        <v>61</v>
      </c>
      <c r="D43" s="6" t="s">
        <v>18</v>
      </c>
      <c r="E43" s="6" t="s">
        <v>18</v>
      </c>
      <c r="F43" s="6">
        <v>333750</v>
      </c>
      <c r="G43" s="6">
        <v>3163.62</v>
      </c>
      <c r="H43" s="8">
        <v>4.13</v>
      </c>
    </row>
    <row r="44" spans="1:8" ht="15.75">
      <c r="A44" s="13">
        <v>26</v>
      </c>
      <c r="B44" s="6" t="s">
        <v>62</v>
      </c>
      <c r="C44" s="6" t="s">
        <v>63</v>
      </c>
      <c r="D44" s="6" t="s">
        <v>18</v>
      </c>
      <c r="E44" s="6" t="s">
        <v>18</v>
      </c>
      <c r="F44" s="6">
        <v>825000</v>
      </c>
      <c r="G44" s="6">
        <v>2192.85</v>
      </c>
      <c r="H44" s="8">
        <v>2.86</v>
      </c>
    </row>
    <row r="45" spans="1:8" ht="15.75">
      <c r="A45" s="13">
        <v>27</v>
      </c>
      <c r="B45" s="6" t="s">
        <v>561</v>
      </c>
      <c r="C45" s="6" t="s">
        <v>562</v>
      </c>
      <c r="D45" s="6" t="s">
        <v>18</v>
      </c>
      <c r="E45" s="6" t="s">
        <v>18</v>
      </c>
      <c r="F45" s="6">
        <v>356250</v>
      </c>
      <c r="G45" s="6">
        <v>2131.8000000000002</v>
      </c>
      <c r="H45" s="8">
        <v>2.78</v>
      </c>
    </row>
    <row r="46" spans="1:8" ht="15.75">
      <c r="A46" s="13">
        <v>28</v>
      </c>
      <c r="B46" s="6" t="s">
        <v>64</v>
      </c>
      <c r="C46" s="6" t="s">
        <v>65</v>
      </c>
      <c r="D46" s="6" t="s">
        <v>18</v>
      </c>
      <c r="E46" s="6" t="s">
        <v>18</v>
      </c>
      <c r="F46" s="6">
        <v>237500</v>
      </c>
      <c r="G46" s="6">
        <v>2090.48</v>
      </c>
      <c r="H46" s="8">
        <v>2.73</v>
      </c>
    </row>
    <row r="47" spans="1:8" ht="15.75">
      <c r="A47" s="13">
        <v>29</v>
      </c>
      <c r="B47" s="6" t="s">
        <v>180</v>
      </c>
      <c r="C47" s="6" t="s">
        <v>181</v>
      </c>
      <c r="D47" s="6" t="s">
        <v>18</v>
      </c>
      <c r="E47" s="6" t="s">
        <v>18</v>
      </c>
      <c r="F47" s="6">
        <v>1815000</v>
      </c>
      <c r="G47" s="6">
        <v>2041.88</v>
      </c>
      <c r="H47" s="8">
        <v>2.67</v>
      </c>
    </row>
    <row r="48" spans="1:8" ht="15.75">
      <c r="A48" s="13">
        <v>30</v>
      </c>
      <c r="B48" s="6" t="s">
        <v>182</v>
      </c>
      <c r="C48" s="6" t="s">
        <v>183</v>
      </c>
      <c r="D48" s="6" t="s">
        <v>18</v>
      </c>
      <c r="E48" s="6" t="s">
        <v>18</v>
      </c>
      <c r="F48" s="6">
        <v>99000</v>
      </c>
      <c r="G48" s="6">
        <v>725.22</v>
      </c>
      <c r="H48" s="8">
        <v>0.95</v>
      </c>
    </row>
    <row r="49" spans="1:8" ht="15.75">
      <c r="A49" s="13">
        <v>31</v>
      </c>
      <c r="B49" s="6" t="s">
        <v>178</v>
      </c>
      <c r="C49" s="6" t="s">
        <v>179</v>
      </c>
      <c r="D49" s="6" t="s">
        <v>18</v>
      </c>
      <c r="E49" s="6" t="s">
        <v>18</v>
      </c>
      <c r="F49" s="6">
        <v>35000</v>
      </c>
      <c r="G49" s="6">
        <v>369.64</v>
      </c>
      <c r="H49" s="8">
        <v>0.48</v>
      </c>
    </row>
    <row r="50" spans="1:8" ht="15.75">
      <c r="A50" s="13">
        <v>32</v>
      </c>
      <c r="B50" s="6" t="s">
        <v>335</v>
      </c>
      <c r="C50" s="6" t="s">
        <v>336</v>
      </c>
      <c r="D50" s="6" t="s">
        <v>18</v>
      </c>
      <c r="E50" s="6" t="s">
        <v>18</v>
      </c>
      <c r="F50" s="6">
        <v>62500</v>
      </c>
      <c r="G50" s="6">
        <v>365.75</v>
      </c>
      <c r="H50" s="8">
        <v>0.48</v>
      </c>
    </row>
    <row r="51" spans="1:8" ht="15.75">
      <c r="A51" s="13">
        <v>33</v>
      </c>
      <c r="B51" s="6" t="s">
        <v>66</v>
      </c>
      <c r="C51" s="6" t="s">
        <v>67</v>
      </c>
      <c r="D51" s="6" t="s">
        <v>18</v>
      </c>
      <c r="E51" s="6" t="s">
        <v>18</v>
      </c>
      <c r="F51" s="6">
        <v>-44000</v>
      </c>
      <c r="G51" s="6">
        <v>-8474.9500000000007</v>
      </c>
      <c r="H51" s="8">
        <v>-11.07</v>
      </c>
    </row>
    <row r="52" spans="1:8" ht="15.75">
      <c r="A52" s="12"/>
      <c r="B52" s="5" t="s">
        <v>3</v>
      </c>
      <c r="C52" s="5" t="s">
        <v>55</v>
      </c>
      <c r="D52" s="5" t="s">
        <v>3</v>
      </c>
      <c r="E52" s="5" t="s">
        <v>3</v>
      </c>
      <c r="F52" s="5" t="s">
        <v>3</v>
      </c>
      <c r="G52" s="5">
        <v>4606.28</v>
      </c>
      <c r="H52" s="7">
        <v>6.01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68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55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57</v>
      </c>
      <c r="D56" s="5" t="s">
        <v>3</v>
      </c>
      <c r="E56" s="5" t="s">
        <v>3</v>
      </c>
      <c r="F56" s="5" t="s">
        <v>3</v>
      </c>
      <c r="G56" s="5">
        <v>4606.28</v>
      </c>
      <c r="H56" s="7">
        <v>6.01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69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70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3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71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55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3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72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55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57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3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73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74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55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3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75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55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3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76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3">
        <v>34</v>
      </c>
      <c r="B77" s="6" t="s">
        <v>235</v>
      </c>
      <c r="C77" s="6" t="s">
        <v>236</v>
      </c>
      <c r="D77" s="6" t="s">
        <v>79</v>
      </c>
      <c r="E77" s="6" t="s">
        <v>18</v>
      </c>
      <c r="F77" s="6">
        <v>2280000</v>
      </c>
      <c r="G77" s="6">
        <v>2257.5700000000002</v>
      </c>
      <c r="H77" s="8">
        <v>2.95</v>
      </c>
    </row>
    <row r="78" spans="1:8" ht="15.75">
      <c r="A78" s="13">
        <v>35</v>
      </c>
      <c r="B78" s="6" t="s">
        <v>200</v>
      </c>
      <c r="C78" s="6" t="s">
        <v>201</v>
      </c>
      <c r="D78" s="6" t="s">
        <v>79</v>
      </c>
      <c r="E78" s="6" t="s">
        <v>18</v>
      </c>
      <c r="F78" s="6">
        <v>2100000</v>
      </c>
      <c r="G78" s="6">
        <v>2071.59</v>
      </c>
      <c r="H78" s="8">
        <v>2.71</v>
      </c>
    </row>
    <row r="79" spans="1:8" ht="15.75">
      <c r="A79" s="13">
        <v>36</v>
      </c>
      <c r="B79" s="6" t="s">
        <v>77</v>
      </c>
      <c r="C79" s="6" t="s">
        <v>78</v>
      </c>
      <c r="D79" s="6" t="s">
        <v>79</v>
      </c>
      <c r="E79" s="6" t="s">
        <v>18</v>
      </c>
      <c r="F79" s="6">
        <v>2000000</v>
      </c>
      <c r="G79" s="6">
        <v>1975.43</v>
      </c>
      <c r="H79" s="8">
        <v>2.58</v>
      </c>
    </row>
    <row r="80" spans="1:8" ht="15.75">
      <c r="A80" s="13">
        <v>37</v>
      </c>
      <c r="B80" s="6" t="s">
        <v>218</v>
      </c>
      <c r="C80" s="6" t="s">
        <v>219</v>
      </c>
      <c r="D80" s="6" t="s">
        <v>79</v>
      </c>
      <c r="E80" s="6" t="s">
        <v>18</v>
      </c>
      <c r="F80" s="6">
        <v>2000000</v>
      </c>
      <c r="G80" s="6">
        <v>1973.02</v>
      </c>
      <c r="H80" s="8">
        <v>2.58</v>
      </c>
    </row>
    <row r="81" spans="1:8" ht="15.75">
      <c r="A81" s="12"/>
      <c r="B81" s="5" t="s">
        <v>3</v>
      </c>
      <c r="C81" s="5" t="s">
        <v>55</v>
      </c>
      <c r="D81" s="5" t="s">
        <v>3</v>
      </c>
      <c r="E81" s="5" t="s">
        <v>3</v>
      </c>
      <c r="F81" s="5" t="s">
        <v>3</v>
      </c>
      <c r="G81" s="5">
        <v>8277.6200000000008</v>
      </c>
      <c r="H81" s="7">
        <v>10.81</v>
      </c>
    </row>
    <row r="82" spans="1:8" ht="15.75">
      <c r="A82" s="12"/>
      <c r="B82" s="5" t="s">
        <v>3</v>
      </c>
      <c r="C82" s="5" t="s">
        <v>57</v>
      </c>
      <c r="D82" s="5" t="s">
        <v>3</v>
      </c>
      <c r="E82" s="5" t="s">
        <v>3</v>
      </c>
      <c r="F82" s="5" t="s">
        <v>3</v>
      </c>
      <c r="G82" s="5">
        <v>8277.6200000000008</v>
      </c>
      <c r="H82" s="7">
        <v>10.81</v>
      </c>
    </row>
    <row r="83" spans="1:8" ht="15.75">
      <c r="A83" s="12"/>
      <c r="B83" s="5" t="s">
        <v>3</v>
      </c>
      <c r="C83" s="5" t="s">
        <v>3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80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81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3">
        <v>38</v>
      </c>
      <c r="B86" s="6" t="s">
        <v>82</v>
      </c>
      <c r="C86" s="6" t="s">
        <v>83</v>
      </c>
      <c r="D86" s="6" t="s">
        <v>18</v>
      </c>
      <c r="E86" s="6" t="s">
        <v>18</v>
      </c>
      <c r="F86" s="6">
        <v>6000000</v>
      </c>
      <c r="G86" s="6">
        <v>6000</v>
      </c>
      <c r="H86" s="8">
        <v>7.83</v>
      </c>
    </row>
    <row r="87" spans="1:8" ht="15.75">
      <c r="A87" s="12"/>
      <c r="B87" s="5" t="s">
        <v>3</v>
      </c>
      <c r="C87" s="5" t="s">
        <v>57</v>
      </c>
      <c r="D87" s="5" t="s">
        <v>3</v>
      </c>
      <c r="E87" s="5" t="s">
        <v>3</v>
      </c>
      <c r="F87" s="5" t="s">
        <v>3</v>
      </c>
      <c r="G87" s="5">
        <v>6000</v>
      </c>
      <c r="H87" s="7">
        <v>7.83</v>
      </c>
    </row>
    <row r="88" spans="1:8" ht="15.75">
      <c r="A88" s="12"/>
      <c r="B88" s="5" t="s">
        <v>3</v>
      </c>
      <c r="C88" s="5" t="s">
        <v>84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55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2"/>
      <c r="B90" s="5" t="s">
        <v>3</v>
      </c>
      <c r="C90" s="5" t="s">
        <v>3</v>
      </c>
      <c r="D90" s="5" t="s">
        <v>3</v>
      </c>
      <c r="E90" s="5" t="s">
        <v>3</v>
      </c>
      <c r="F90" s="5" t="s">
        <v>3</v>
      </c>
      <c r="G90" s="5" t="s">
        <v>3</v>
      </c>
      <c r="H90" s="7" t="s">
        <v>3</v>
      </c>
    </row>
    <row r="91" spans="1:8" ht="15.75">
      <c r="A91" s="12"/>
      <c r="B91" s="5" t="s">
        <v>3</v>
      </c>
      <c r="C91" s="5" t="s">
        <v>85</v>
      </c>
      <c r="D91" s="5" t="s">
        <v>3</v>
      </c>
      <c r="E91" s="5" t="s">
        <v>3</v>
      </c>
      <c r="F91" s="5" t="s">
        <v>3</v>
      </c>
      <c r="G91" s="5" t="s">
        <v>3</v>
      </c>
      <c r="H91" s="7" t="s">
        <v>3</v>
      </c>
    </row>
    <row r="92" spans="1:8" ht="15.75">
      <c r="A92" s="13">
        <v>39</v>
      </c>
      <c r="B92" s="6" t="s">
        <v>86</v>
      </c>
      <c r="C92" s="6" t="s">
        <v>87</v>
      </c>
      <c r="D92" s="6" t="s">
        <v>18</v>
      </c>
      <c r="E92" s="6" t="s">
        <v>18</v>
      </c>
      <c r="F92" s="6">
        <v>8875</v>
      </c>
      <c r="G92" s="6">
        <v>887.17</v>
      </c>
      <c r="H92" s="8">
        <v>1.1599999999999999</v>
      </c>
    </row>
    <row r="93" spans="1:8" ht="15.75">
      <c r="A93" s="12"/>
      <c r="B93" s="5" t="s">
        <v>3</v>
      </c>
      <c r="C93" s="5" t="s">
        <v>55</v>
      </c>
      <c r="D93" s="5" t="s">
        <v>3</v>
      </c>
      <c r="E93" s="5" t="s">
        <v>3</v>
      </c>
      <c r="F93" s="5" t="s">
        <v>3</v>
      </c>
      <c r="G93" s="5">
        <v>887.17</v>
      </c>
      <c r="H93" s="7">
        <v>1.1599999999999999</v>
      </c>
    </row>
    <row r="94" spans="1:8" ht="15.75">
      <c r="A94" s="12"/>
      <c r="B94" s="5" t="s">
        <v>3</v>
      </c>
      <c r="C94" s="5" t="s">
        <v>3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2"/>
      <c r="B95" s="5" t="s">
        <v>3</v>
      </c>
      <c r="C95" s="5" t="s">
        <v>88</v>
      </c>
      <c r="D95" s="5" t="s">
        <v>3</v>
      </c>
      <c r="E95" s="5" t="s">
        <v>3</v>
      </c>
      <c r="F95" s="5" t="s">
        <v>3</v>
      </c>
      <c r="G95" s="5" t="s">
        <v>3</v>
      </c>
      <c r="H95" s="7" t="s">
        <v>3</v>
      </c>
    </row>
    <row r="96" spans="1:8" ht="15.75">
      <c r="A96" s="13">
        <v>40</v>
      </c>
      <c r="B96" s="6" t="s">
        <v>3</v>
      </c>
      <c r="C96" s="6" t="s">
        <v>89</v>
      </c>
      <c r="D96" s="6" t="s">
        <v>18</v>
      </c>
      <c r="E96" s="6" t="s">
        <v>18</v>
      </c>
      <c r="F96" s="6" t="s">
        <v>3</v>
      </c>
      <c r="G96" s="6">
        <v>45.37</v>
      </c>
      <c r="H96" s="8">
        <v>0.06</v>
      </c>
    </row>
    <row r="97" spans="1:8" ht="15.75">
      <c r="A97" s="12"/>
      <c r="B97" s="5" t="s">
        <v>3</v>
      </c>
      <c r="C97" s="5" t="s">
        <v>55</v>
      </c>
      <c r="D97" s="5" t="s">
        <v>3</v>
      </c>
      <c r="E97" s="5" t="s">
        <v>3</v>
      </c>
      <c r="F97" s="5" t="s">
        <v>3</v>
      </c>
      <c r="G97" s="5">
        <v>45.37</v>
      </c>
      <c r="H97" s="7">
        <v>0.06</v>
      </c>
    </row>
    <row r="98" spans="1:8" ht="15.75">
      <c r="A98" s="12"/>
      <c r="B98" s="5" t="s">
        <v>3</v>
      </c>
      <c r="C98" s="5" t="s">
        <v>57</v>
      </c>
      <c r="D98" s="5" t="s">
        <v>3</v>
      </c>
      <c r="E98" s="5" t="s">
        <v>3</v>
      </c>
      <c r="F98" s="5" t="s">
        <v>3</v>
      </c>
      <c r="G98" s="5">
        <v>932.54</v>
      </c>
      <c r="H98" s="7">
        <v>1.22</v>
      </c>
    </row>
    <row r="99" spans="1:8" ht="15.75">
      <c r="A99" s="12"/>
      <c r="B99" s="5" t="s">
        <v>3</v>
      </c>
      <c r="C99" s="5" t="s">
        <v>90</v>
      </c>
      <c r="D99" s="5" t="s">
        <v>3</v>
      </c>
      <c r="E99" s="5" t="s">
        <v>3</v>
      </c>
      <c r="F99" s="5" t="s">
        <v>3</v>
      </c>
      <c r="G99" s="5">
        <v>76581.39</v>
      </c>
      <c r="H99" s="5">
        <v>100</v>
      </c>
    </row>
    <row r="101" spans="1:8">
      <c r="B101" s="1" t="s">
        <v>91</v>
      </c>
    </row>
    <row r="102" spans="1:8">
      <c r="B102" s="9" t="s">
        <v>92</v>
      </c>
      <c r="C102" s="9"/>
      <c r="D102" s="9" t="s">
        <v>93</v>
      </c>
      <c r="E102" s="9"/>
      <c r="F102" s="9"/>
    </row>
    <row r="103" spans="1:8">
      <c r="B103" s="9" t="s">
        <v>94</v>
      </c>
      <c r="C103" s="9" t="s">
        <v>95</v>
      </c>
      <c r="D103" s="9" t="s">
        <v>96</v>
      </c>
      <c r="E103" s="9" t="s">
        <v>97</v>
      </c>
      <c r="F103" s="9" t="s">
        <v>811</v>
      </c>
    </row>
    <row r="104" spans="1:8">
      <c r="B104" s="18" t="s">
        <v>776</v>
      </c>
      <c r="C104" s="18" t="s">
        <v>780</v>
      </c>
      <c r="D104" s="9">
        <v>18874.96</v>
      </c>
      <c r="E104" s="20">
        <v>19261.25</v>
      </c>
      <c r="F104" s="44" t="s">
        <v>802</v>
      </c>
    </row>
    <row r="105" spans="1:8">
      <c r="B105" s="9"/>
      <c r="C105" s="9"/>
      <c r="D105" s="9"/>
      <c r="E105" s="9"/>
      <c r="F105" s="9"/>
    </row>
    <row r="106" spans="1:8">
      <c r="B106" s="9" t="s">
        <v>98</v>
      </c>
      <c r="C106" s="9"/>
      <c r="D106" s="51">
        <v>11.07</v>
      </c>
      <c r="E106" s="52"/>
      <c r="F106" s="53"/>
    </row>
    <row r="107" spans="1:8">
      <c r="B107" s="10" t="s">
        <v>99</v>
      </c>
      <c r="C107" s="9"/>
      <c r="D107" s="9"/>
      <c r="E107" s="9"/>
      <c r="F107" s="9"/>
    </row>
    <row r="108" spans="1:8">
      <c r="B108" s="9" t="s">
        <v>100</v>
      </c>
      <c r="C108" s="9"/>
      <c r="D108" s="9"/>
      <c r="E108" s="9"/>
      <c r="F108" s="9"/>
    </row>
    <row r="109" spans="1:8">
      <c r="B109" s="9" t="s">
        <v>101</v>
      </c>
      <c r="C109" s="9"/>
      <c r="D109" s="9"/>
      <c r="E109" s="9"/>
      <c r="F109" s="9"/>
    </row>
    <row r="110" spans="1:8">
      <c r="B110" s="9" t="s">
        <v>102</v>
      </c>
      <c r="C110" s="9"/>
      <c r="D110" s="9"/>
      <c r="E110" s="9"/>
      <c r="F110" s="9"/>
    </row>
    <row r="111" spans="1:8">
      <c r="B111" s="9" t="s">
        <v>103</v>
      </c>
      <c r="C111" s="9"/>
      <c r="D111" s="9"/>
      <c r="E111" s="9"/>
      <c r="F111" s="9"/>
    </row>
    <row r="112" spans="1:8">
      <c r="B112" s="9" t="s">
        <v>104</v>
      </c>
      <c r="C112" s="9"/>
      <c r="D112" s="9"/>
      <c r="E112" s="9"/>
      <c r="F112" s="9"/>
    </row>
    <row r="113" spans="2:6">
      <c r="B113" s="9"/>
      <c r="C113" s="9"/>
      <c r="D113" s="9"/>
      <c r="E113" s="9"/>
      <c r="F113" s="9"/>
    </row>
    <row r="114" spans="2:6">
      <c r="B114" s="9" t="s">
        <v>105</v>
      </c>
      <c r="C114" s="9"/>
      <c r="D114" s="9" t="s">
        <v>93</v>
      </c>
      <c r="E114" s="9"/>
      <c r="F114" s="9"/>
    </row>
    <row r="115" spans="2:6">
      <c r="B115" s="9" t="s">
        <v>94</v>
      </c>
      <c r="C115" s="9" t="s">
        <v>95</v>
      </c>
      <c r="D115" s="9" t="s">
        <v>96</v>
      </c>
      <c r="E115" s="9" t="s">
        <v>97</v>
      </c>
      <c r="F115" s="9" t="s">
        <v>811</v>
      </c>
    </row>
    <row r="116" spans="2:6">
      <c r="B116" s="18" t="s">
        <v>771</v>
      </c>
      <c r="C116" s="18" t="s">
        <v>775</v>
      </c>
      <c r="D116" s="9">
        <v>725.0761</v>
      </c>
      <c r="E116" s="9">
        <v>732.55</v>
      </c>
      <c r="F116" s="95" t="s">
        <v>802</v>
      </c>
    </row>
    <row r="117" spans="2:6">
      <c r="B117" s="18" t="s">
        <v>774</v>
      </c>
      <c r="C117" s="18" t="s">
        <v>775</v>
      </c>
      <c r="D117" s="9">
        <v>867.43740000000003</v>
      </c>
      <c r="E117" s="9">
        <v>880.2</v>
      </c>
      <c r="F117" s="96"/>
    </row>
    <row r="118" spans="2:6">
      <c r="B118" s="18" t="s">
        <v>784</v>
      </c>
      <c r="C118" s="18" t="s">
        <v>775</v>
      </c>
      <c r="D118" s="9">
        <v>261.25560000000002</v>
      </c>
      <c r="E118" s="33">
        <v>265.8</v>
      </c>
      <c r="F118" s="96"/>
    </row>
    <row r="119" spans="2:6">
      <c r="B119" s="18" t="s">
        <v>769</v>
      </c>
      <c r="C119" s="18" t="s">
        <v>775</v>
      </c>
      <c r="D119" s="9">
        <v>584.79999999999995</v>
      </c>
      <c r="E119" s="9">
        <v>585.20000000000005</v>
      </c>
      <c r="F119" s="96"/>
    </row>
    <row r="120" spans="2:6">
      <c r="B120" s="18" t="s">
        <v>770</v>
      </c>
      <c r="C120" s="18" t="s">
        <v>775</v>
      </c>
      <c r="D120" s="9">
        <v>882.03899999999999</v>
      </c>
      <c r="E120" s="9">
        <v>947.9</v>
      </c>
      <c r="F120" s="96"/>
    </row>
    <row r="121" spans="2:6">
      <c r="B121" s="18" t="s">
        <v>788</v>
      </c>
      <c r="C121" s="18" t="s">
        <v>775</v>
      </c>
      <c r="D121" s="9">
        <v>1041.9849999999999</v>
      </c>
      <c r="E121" s="37">
        <v>1056.0999999999999</v>
      </c>
      <c r="F121" s="96"/>
    </row>
    <row r="122" spans="2:6">
      <c r="B122" s="18" t="s">
        <v>797</v>
      </c>
      <c r="C122" s="18" t="s">
        <v>775</v>
      </c>
      <c r="D122" s="9">
        <v>578.34760000000006</v>
      </c>
      <c r="E122" s="9">
        <v>598.4</v>
      </c>
      <c r="F122" s="96"/>
    </row>
    <row r="123" spans="2:6">
      <c r="B123" s="18" t="s">
        <v>773</v>
      </c>
      <c r="C123" s="18" t="s">
        <v>775</v>
      </c>
      <c r="D123" s="9">
        <v>111.86109999999999</v>
      </c>
      <c r="E123" s="37">
        <v>112.5</v>
      </c>
      <c r="F123" s="97"/>
    </row>
    <row r="124" spans="2:6">
      <c r="B124" s="9"/>
      <c r="C124" s="9"/>
      <c r="D124" s="9"/>
      <c r="E124" s="9"/>
      <c r="F124" s="9"/>
    </row>
    <row r="125" spans="2:6">
      <c r="B125" s="9" t="s">
        <v>106</v>
      </c>
      <c r="C125" s="9"/>
      <c r="D125" s="51">
        <v>17.079999999999998</v>
      </c>
      <c r="E125" s="52"/>
      <c r="F125" s="53"/>
    </row>
    <row r="126" spans="2:6">
      <c r="B126" s="10" t="s">
        <v>107</v>
      </c>
      <c r="C126" s="9"/>
      <c r="D126" s="9"/>
      <c r="E126" s="9"/>
      <c r="F126" s="9"/>
    </row>
    <row r="127" spans="2:6">
      <c r="B127" s="9" t="s">
        <v>108</v>
      </c>
      <c r="C127" s="9"/>
      <c r="D127" s="51">
        <v>1345</v>
      </c>
      <c r="E127" s="52"/>
      <c r="F127" s="53"/>
    </row>
    <row r="128" spans="2:6">
      <c r="B128" s="9" t="s">
        <v>109</v>
      </c>
      <c r="C128" s="9"/>
      <c r="D128" s="51">
        <v>1886</v>
      </c>
      <c r="E128" s="52"/>
      <c r="F128" s="53"/>
    </row>
    <row r="129" spans="2:6">
      <c r="B129" s="9" t="s">
        <v>110</v>
      </c>
      <c r="C129" s="9"/>
      <c r="D129" s="51">
        <v>948355041.852</v>
      </c>
      <c r="E129" s="52"/>
      <c r="F129" s="53"/>
    </row>
    <row r="130" spans="2:6">
      <c r="B130" s="9" t="s">
        <v>103</v>
      </c>
      <c r="C130" s="9"/>
      <c r="D130" s="51">
        <v>1356067005.1289999</v>
      </c>
      <c r="E130" s="52"/>
      <c r="F130" s="53"/>
    </row>
    <row r="131" spans="2:6">
      <c r="B131" s="9" t="s">
        <v>104</v>
      </c>
      <c r="C131" s="9"/>
      <c r="D131" s="51">
        <v>34361800.536999941</v>
      </c>
      <c r="E131" s="52"/>
      <c r="F131" s="53"/>
    </row>
    <row r="132" spans="2:6">
      <c r="B132" s="9"/>
      <c r="C132" s="9"/>
      <c r="D132" s="9"/>
      <c r="E132" s="9"/>
      <c r="F132" s="9"/>
    </row>
    <row r="133" spans="2:6">
      <c r="B133" s="9" t="s">
        <v>111</v>
      </c>
      <c r="C133" s="9"/>
      <c r="D133" s="9" t="s">
        <v>93</v>
      </c>
      <c r="E133" s="9"/>
      <c r="F133" s="9"/>
    </row>
    <row r="134" spans="2:6">
      <c r="B134" s="9" t="s">
        <v>94</v>
      </c>
      <c r="C134" s="9" t="s">
        <v>112</v>
      </c>
      <c r="D134" s="9" t="s">
        <v>113</v>
      </c>
      <c r="E134" s="9" t="s">
        <v>114</v>
      </c>
      <c r="F134" s="9"/>
    </row>
    <row r="135" spans="2:6">
      <c r="B135" s="9"/>
      <c r="C135" s="9"/>
      <c r="D135" s="9"/>
      <c r="E135" s="9"/>
      <c r="F135" s="9"/>
    </row>
    <row r="136" spans="2:6">
      <c r="B136" s="9" t="s">
        <v>115</v>
      </c>
      <c r="C136" s="9"/>
      <c r="D136" s="9"/>
      <c r="E136" s="9"/>
      <c r="F136" s="9"/>
    </row>
    <row r="137" spans="2:6">
      <c r="B137" s="10" t="s">
        <v>116</v>
      </c>
      <c r="C137" s="9"/>
      <c r="D137" s="9"/>
      <c r="E137" s="9"/>
      <c r="F137" s="9"/>
    </row>
    <row r="138" spans="2:6">
      <c r="B138" s="9" t="s">
        <v>117</v>
      </c>
      <c r="C138" s="9"/>
      <c r="D138" s="54">
        <v>2800</v>
      </c>
      <c r="E138" s="55"/>
      <c r="F138" s="56"/>
    </row>
    <row r="139" spans="2:6">
      <c r="B139" s="9" t="s">
        <v>118</v>
      </c>
      <c r="C139" s="9"/>
      <c r="D139" s="54">
        <v>2690000000</v>
      </c>
      <c r="E139" s="55"/>
      <c r="F139" s="56"/>
    </row>
    <row r="140" spans="2:6">
      <c r="B140" s="9" t="s">
        <v>119</v>
      </c>
      <c r="C140" s="9"/>
      <c r="D140" s="51">
        <v>-35438986</v>
      </c>
      <c r="E140" s="52"/>
      <c r="F140" s="53"/>
    </row>
    <row r="141" spans="2:6">
      <c r="B141" s="9"/>
      <c r="C141" s="9"/>
      <c r="D141" s="9"/>
      <c r="E141" s="9"/>
      <c r="F141" s="9"/>
    </row>
    <row r="142" spans="2:6">
      <c r="B142" s="9" t="s">
        <v>120</v>
      </c>
      <c r="C142" s="9"/>
      <c r="D142" s="9" t="s">
        <v>93</v>
      </c>
      <c r="E142" s="9"/>
      <c r="F142" s="9"/>
    </row>
    <row r="143" spans="2:6">
      <c r="B143" s="9" t="s">
        <v>94</v>
      </c>
      <c r="C143" s="9" t="s">
        <v>121</v>
      </c>
      <c r="D143" s="9" t="s">
        <v>112</v>
      </c>
      <c r="E143" s="9" t="s">
        <v>113</v>
      </c>
      <c r="F143" s="9" t="s">
        <v>114</v>
      </c>
    </row>
    <row r="144" spans="2:6">
      <c r="B144" s="9"/>
      <c r="C144" s="9"/>
      <c r="D144" s="9"/>
      <c r="E144" s="9"/>
      <c r="F144" s="9"/>
    </row>
    <row r="145" spans="1:6">
      <c r="B145" s="9" t="s">
        <v>122</v>
      </c>
      <c r="C145" s="9"/>
      <c r="D145" s="9"/>
      <c r="E145" s="9"/>
      <c r="F145" s="9"/>
    </row>
    <row r="146" spans="1:6">
      <c r="B146" s="10" t="s">
        <v>123</v>
      </c>
      <c r="C146" s="9"/>
      <c r="D146" s="9"/>
      <c r="E146" s="9"/>
      <c r="F146" s="9"/>
    </row>
    <row r="147" spans="1:6">
      <c r="B147" s="9" t="s">
        <v>117</v>
      </c>
      <c r="C147" s="9"/>
      <c r="D147" s="9"/>
      <c r="E147" s="9"/>
      <c r="F147" s="9"/>
    </row>
    <row r="148" spans="1:6">
      <c r="B148" s="9" t="s">
        <v>124</v>
      </c>
      <c r="C148" s="9"/>
      <c r="D148" s="9"/>
      <c r="E148" s="9"/>
      <c r="F148" s="9"/>
    </row>
    <row r="149" spans="1:6">
      <c r="B149" s="9" t="s">
        <v>119</v>
      </c>
      <c r="C149" s="9"/>
      <c r="D149" s="9"/>
      <c r="E149" s="9"/>
      <c r="F149" s="9"/>
    </row>
    <row r="150" spans="1:6">
      <c r="B150" s="9"/>
      <c r="C150" s="9"/>
      <c r="D150" s="9"/>
      <c r="E150" s="9"/>
      <c r="F150" s="9"/>
    </row>
    <row r="152" spans="1:6" ht="15.75">
      <c r="A152" s="11" t="s">
        <v>3</v>
      </c>
      <c r="B152" s="4" t="s">
        <v>125</v>
      </c>
    </row>
    <row r="153" spans="1:6">
      <c r="A153" s="11" t="s">
        <v>3</v>
      </c>
      <c r="B153" t="s">
        <v>3</v>
      </c>
    </row>
    <row r="154" spans="1:6">
      <c r="A154" s="11">
        <v>1</v>
      </c>
      <c r="B154" t="s">
        <v>126</v>
      </c>
    </row>
    <row r="155" spans="1:6">
      <c r="A155" s="11">
        <v>2</v>
      </c>
      <c r="B155" t="s">
        <v>127</v>
      </c>
    </row>
    <row r="156" spans="1:6">
      <c r="A156" s="11" t="s">
        <v>3</v>
      </c>
      <c r="B156" t="s">
        <v>717</v>
      </c>
    </row>
    <row r="157" spans="1:6">
      <c r="A157" s="11" t="s">
        <v>3</v>
      </c>
      <c r="B157" t="s">
        <v>718</v>
      </c>
    </row>
    <row r="158" spans="1:6">
      <c r="A158" s="11" t="s">
        <v>3</v>
      </c>
      <c r="B158" t="s">
        <v>719</v>
      </c>
    </row>
    <row r="159" spans="1:6">
      <c r="A159" s="11" t="s">
        <v>3</v>
      </c>
      <c r="B159" t="s">
        <v>720</v>
      </c>
    </row>
    <row r="160" spans="1:6">
      <c r="A160" s="11">
        <v>3</v>
      </c>
      <c r="B160" t="s">
        <v>128</v>
      </c>
    </row>
    <row r="161" spans="1:2">
      <c r="A161" s="11" t="s">
        <v>3</v>
      </c>
      <c r="B161" t="s">
        <v>721</v>
      </c>
    </row>
    <row r="162" spans="1:2">
      <c r="A162" s="11" t="s">
        <v>3</v>
      </c>
      <c r="B162" t="s">
        <v>722</v>
      </c>
    </row>
    <row r="163" spans="1:2">
      <c r="A163" s="11" t="s">
        <v>3</v>
      </c>
      <c r="B163" t="s">
        <v>723</v>
      </c>
    </row>
    <row r="164" spans="1:2">
      <c r="A164" s="11" t="s">
        <v>3</v>
      </c>
      <c r="B164" t="s">
        <v>724</v>
      </c>
    </row>
    <row r="165" spans="1:2">
      <c r="A165" s="11">
        <v>4</v>
      </c>
      <c r="B165" t="s">
        <v>129</v>
      </c>
    </row>
    <row r="166" spans="1:2">
      <c r="A166" s="11">
        <v>5</v>
      </c>
      <c r="B166" t="s">
        <v>130</v>
      </c>
    </row>
    <row r="167" spans="1:2">
      <c r="A167" s="11">
        <v>6</v>
      </c>
      <c r="B167" t="s">
        <v>131</v>
      </c>
    </row>
    <row r="168" spans="1:2">
      <c r="A168" s="11">
        <v>7</v>
      </c>
      <c r="B168" t="s">
        <v>132</v>
      </c>
    </row>
    <row r="169" spans="1:2">
      <c r="A169" s="11">
        <v>8</v>
      </c>
      <c r="B169" t="s">
        <v>725</v>
      </c>
    </row>
    <row r="170" spans="1:2">
      <c r="A170" s="11">
        <v>9</v>
      </c>
      <c r="B170" t="s">
        <v>133</v>
      </c>
    </row>
    <row r="171" spans="1:2">
      <c r="A171" s="11">
        <v>10</v>
      </c>
      <c r="B171" s="42" t="s">
        <v>812</v>
      </c>
    </row>
  </sheetData>
  <mergeCells count="11">
    <mergeCell ref="D129:F129"/>
    <mergeCell ref="F116:F123"/>
    <mergeCell ref="D125:F125"/>
    <mergeCell ref="D106:F106"/>
    <mergeCell ref="D127:F127"/>
    <mergeCell ref="D128:F128"/>
    <mergeCell ref="D130:F130"/>
    <mergeCell ref="D131:F131"/>
    <mergeCell ref="D138:F138"/>
    <mergeCell ref="D139:F139"/>
    <mergeCell ref="D140:F14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6" topLeftCell="A106" activePane="bottomLeft" state="frozen"/>
      <selection pane="bottomLeft" activeCell="C154" sqref="C154"/>
    </sheetView>
  </sheetViews>
  <sheetFormatPr defaultRowHeight="15"/>
  <cols>
    <col min="1" max="1" width="9.140625" style="11" customWidth="1"/>
    <col min="2" max="2" width="16.140625" customWidth="1"/>
    <col min="3" max="3" width="49.285156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726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1533400</v>
      </c>
      <c r="G11" s="6">
        <v>39105.53</v>
      </c>
      <c r="H11" s="8">
        <v>9.66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2160550</v>
      </c>
      <c r="G12" s="6">
        <v>36759.599999999999</v>
      </c>
      <c r="H12" s="8">
        <v>9.08</v>
      </c>
    </row>
    <row r="13" spans="1:8" ht="15.75">
      <c r="A13" s="13">
        <v>3</v>
      </c>
      <c r="B13" s="6" t="s">
        <v>172</v>
      </c>
      <c r="C13" s="6" t="s">
        <v>173</v>
      </c>
      <c r="D13" s="6" t="s">
        <v>18</v>
      </c>
      <c r="E13" s="6" t="s">
        <v>174</v>
      </c>
      <c r="F13" s="6">
        <v>6201134</v>
      </c>
      <c r="G13" s="6">
        <v>28004.32</v>
      </c>
      <c r="H13" s="8">
        <v>6.92</v>
      </c>
    </row>
    <row r="14" spans="1:8" ht="15.75">
      <c r="A14" s="13">
        <v>4</v>
      </c>
      <c r="B14" s="6" t="s">
        <v>161</v>
      </c>
      <c r="C14" s="6" t="s">
        <v>162</v>
      </c>
      <c r="D14" s="6" t="s">
        <v>18</v>
      </c>
      <c r="E14" s="6" t="s">
        <v>163</v>
      </c>
      <c r="F14" s="6">
        <v>966000</v>
      </c>
      <c r="G14" s="6">
        <v>23913.81</v>
      </c>
      <c r="H14" s="8">
        <v>5.91</v>
      </c>
    </row>
    <row r="15" spans="1:8" ht="15.75">
      <c r="A15" s="13">
        <v>5</v>
      </c>
      <c r="B15" s="6" t="s">
        <v>141</v>
      </c>
      <c r="C15" s="6" t="s">
        <v>142</v>
      </c>
      <c r="D15" s="6" t="s">
        <v>18</v>
      </c>
      <c r="E15" s="6" t="s">
        <v>19</v>
      </c>
      <c r="F15" s="6">
        <v>4053000</v>
      </c>
      <c r="G15" s="6">
        <v>23217.61</v>
      </c>
      <c r="H15" s="8">
        <v>5.73</v>
      </c>
    </row>
    <row r="16" spans="1:8" ht="15.75">
      <c r="A16" s="13">
        <v>6</v>
      </c>
      <c r="B16" s="6" t="s">
        <v>143</v>
      </c>
      <c r="C16" s="6" t="s">
        <v>144</v>
      </c>
      <c r="D16" s="6" t="s">
        <v>18</v>
      </c>
      <c r="E16" s="6" t="s">
        <v>145</v>
      </c>
      <c r="F16" s="6">
        <v>12239000</v>
      </c>
      <c r="G16" s="6">
        <v>23150.07</v>
      </c>
      <c r="H16" s="8">
        <v>5.72</v>
      </c>
    </row>
    <row r="17" spans="1:8" ht="15.75">
      <c r="A17" s="13">
        <v>7</v>
      </c>
      <c r="B17" s="6" t="s">
        <v>146</v>
      </c>
      <c r="C17" s="6" t="s">
        <v>147</v>
      </c>
      <c r="D17" s="6" t="s">
        <v>18</v>
      </c>
      <c r="E17" s="6" t="s">
        <v>148</v>
      </c>
      <c r="F17" s="6">
        <v>443388</v>
      </c>
      <c r="G17" s="6">
        <v>23043.759999999998</v>
      </c>
      <c r="H17" s="8">
        <v>5.69</v>
      </c>
    </row>
    <row r="18" spans="1:8" ht="15.75">
      <c r="A18" s="13">
        <v>8</v>
      </c>
      <c r="B18" s="6" t="s">
        <v>149</v>
      </c>
      <c r="C18" s="6" t="s">
        <v>150</v>
      </c>
      <c r="D18" s="6" t="s">
        <v>18</v>
      </c>
      <c r="E18" s="6" t="s">
        <v>151</v>
      </c>
      <c r="F18" s="6">
        <v>4313500</v>
      </c>
      <c r="G18" s="6">
        <v>21159.87</v>
      </c>
      <c r="H18" s="8">
        <v>5.23</v>
      </c>
    </row>
    <row r="19" spans="1:8" ht="15.75">
      <c r="A19" s="13">
        <v>9</v>
      </c>
      <c r="B19" s="6" t="s">
        <v>138</v>
      </c>
      <c r="C19" s="6" t="s">
        <v>139</v>
      </c>
      <c r="D19" s="6" t="s">
        <v>18</v>
      </c>
      <c r="E19" s="6" t="s">
        <v>140</v>
      </c>
      <c r="F19" s="6">
        <v>226050</v>
      </c>
      <c r="G19" s="6">
        <v>18750.28</v>
      </c>
      <c r="H19" s="8">
        <v>4.63</v>
      </c>
    </row>
    <row r="20" spans="1:8" ht="15.75">
      <c r="A20" s="13">
        <v>10</v>
      </c>
      <c r="B20" s="6" t="s">
        <v>26</v>
      </c>
      <c r="C20" s="6" t="s">
        <v>27</v>
      </c>
      <c r="D20" s="6" t="s">
        <v>18</v>
      </c>
      <c r="E20" s="6" t="s">
        <v>22</v>
      </c>
      <c r="F20" s="6">
        <v>1863750</v>
      </c>
      <c r="G20" s="6">
        <v>13555.99</v>
      </c>
      <c r="H20" s="8">
        <v>3.35</v>
      </c>
    </row>
    <row r="21" spans="1:8" ht="15.75">
      <c r="A21" s="13">
        <v>11</v>
      </c>
      <c r="B21" s="6" t="s">
        <v>152</v>
      </c>
      <c r="C21" s="6" t="s">
        <v>153</v>
      </c>
      <c r="D21" s="6" t="s">
        <v>18</v>
      </c>
      <c r="E21" s="6" t="s">
        <v>22</v>
      </c>
      <c r="F21" s="6">
        <v>240750</v>
      </c>
      <c r="G21" s="6">
        <v>12421.74</v>
      </c>
      <c r="H21" s="8">
        <v>3.07</v>
      </c>
    </row>
    <row r="22" spans="1:8" ht="15.75">
      <c r="A22" s="13">
        <v>12</v>
      </c>
      <c r="B22" s="6" t="s">
        <v>288</v>
      </c>
      <c r="C22" s="6" t="s">
        <v>289</v>
      </c>
      <c r="D22" s="6" t="s">
        <v>18</v>
      </c>
      <c r="E22" s="6" t="s">
        <v>30</v>
      </c>
      <c r="F22" s="6">
        <v>1579000</v>
      </c>
      <c r="G22" s="6">
        <v>12094.35</v>
      </c>
      <c r="H22" s="8">
        <v>2.99</v>
      </c>
    </row>
    <row r="23" spans="1:8" ht="15.75">
      <c r="A23" s="13">
        <v>13</v>
      </c>
      <c r="B23" s="6" t="s">
        <v>157</v>
      </c>
      <c r="C23" s="6" t="s">
        <v>158</v>
      </c>
      <c r="D23" s="6" t="s">
        <v>18</v>
      </c>
      <c r="E23" s="6" t="s">
        <v>151</v>
      </c>
      <c r="F23" s="6">
        <v>1673550</v>
      </c>
      <c r="G23" s="6">
        <v>11376.79</v>
      </c>
      <c r="H23" s="8">
        <v>2.81</v>
      </c>
    </row>
    <row r="24" spans="1:8" ht="15.75">
      <c r="A24" s="13">
        <v>14</v>
      </c>
      <c r="B24" s="6" t="s">
        <v>266</v>
      </c>
      <c r="C24" s="6" t="s">
        <v>267</v>
      </c>
      <c r="D24" s="6" t="s">
        <v>18</v>
      </c>
      <c r="E24" s="6" t="s">
        <v>163</v>
      </c>
      <c r="F24" s="6">
        <v>33144520</v>
      </c>
      <c r="G24" s="6">
        <v>8899.2999999999993</v>
      </c>
      <c r="H24" s="8">
        <v>2.2000000000000002</v>
      </c>
    </row>
    <row r="25" spans="1:8" ht="15.75">
      <c r="A25" s="13">
        <v>15</v>
      </c>
      <c r="B25" s="6" t="s">
        <v>214</v>
      </c>
      <c r="C25" s="6" t="s">
        <v>215</v>
      </c>
      <c r="D25" s="6" t="s">
        <v>18</v>
      </c>
      <c r="E25" s="6" t="s">
        <v>19</v>
      </c>
      <c r="F25" s="6">
        <v>16611000</v>
      </c>
      <c r="G25" s="6">
        <v>8579.58</v>
      </c>
      <c r="H25" s="8">
        <v>2.12</v>
      </c>
    </row>
    <row r="26" spans="1:8" ht="15.75">
      <c r="A26" s="13">
        <v>16</v>
      </c>
      <c r="B26" s="6" t="s">
        <v>24</v>
      </c>
      <c r="C26" s="6" t="s">
        <v>25</v>
      </c>
      <c r="D26" s="6" t="s">
        <v>18</v>
      </c>
      <c r="E26" s="6" t="s">
        <v>22</v>
      </c>
      <c r="F26" s="6">
        <v>622000</v>
      </c>
      <c r="G26" s="6">
        <v>6540.95</v>
      </c>
      <c r="H26" s="8">
        <v>1.62</v>
      </c>
    </row>
    <row r="27" spans="1:8" ht="15.75">
      <c r="A27" s="13">
        <v>17</v>
      </c>
      <c r="B27" s="6" t="s">
        <v>154</v>
      </c>
      <c r="C27" s="6" t="s">
        <v>155</v>
      </c>
      <c r="D27" s="6" t="s">
        <v>18</v>
      </c>
      <c r="E27" s="6" t="s">
        <v>156</v>
      </c>
      <c r="F27" s="6">
        <v>1533000</v>
      </c>
      <c r="G27" s="6">
        <v>6453.16</v>
      </c>
      <c r="H27" s="8">
        <v>1.59</v>
      </c>
    </row>
    <row r="28" spans="1:8" ht="15.75">
      <c r="A28" s="13">
        <v>18</v>
      </c>
      <c r="B28" s="6" t="s">
        <v>436</v>
      </c>
      <c r="C28" s="6" t="s">
        <v>437</v>
      </c>
      <c r="D28" s="6" t="s">
        <v>18</v>
      </c>
      <c r="E28" s="6" t="s">
        <v>250</v>
      </c>
      <c r="F28" s="6">
        <v>1839925</v>
      </c>
      <c r="G28" s="6">
        <v>6079.11</v>
      </c>
      <c r="H28" s="8">
        <v>1.5</v>
      </c>
    </row>
    <row r="29" spans="1:8" ht="15.75">
      <c r="A29" s="13">
        <v>19</v>
      </c>
      <c r="B29" s="6" t="s">
        <v>417</v>
      </c>
      <c r="C29" s="6" t="s">
        <v>418</v>
      </c>
      <c r="D29" s="6" t="s">
        <v>18</v>
      </c>
      <c r="E29" s="6" t="s">
        <v>250</v>
      </c>
      <c r="F29" s="6">
        <v>5114000</v>
      </c>
      <c r="G29" s="6">
        <v>5727.68</v>
      </c>
      <c r="H29" s="8">
        <v>1.41</v>
      </c>
    </row>
    <row r="30" spans="1:8" ht="15.75">
      <c r="A30" s="13">
        <v>20</v>
      </c>
      <c r="B30" s="6" t="s">
        <v>159</v>
      </c>
      <c r="C30" s="6" t="s">
        <v>160</v>
      </c>
      <c r="D30" s="6" t="s">
        <v>18</v>
      </c>
      <c r="E30" s="6" t="s">
        <v>40</v>
      </c>
      <c r="F30" s="6">
        <v>25000</v>
      </c>
      <c r="G30" s="6">
        <v>5723.58</v>
      </c>
      <c r="H30" s="8">
        <v>1.41</v>
      </c>
    </row>
    <row r="31" spans="1:8" ht="15.75">
      <c r="A31" s="13">
        <v>21</v>
      </c>
      <c r="B31" s="6" t="s">
        <v>38</v>
      </c>
      <c r="C31" s="6" t="s">
        <v>39</v>
      </c>
      <c r="D31" s="6" t="s">
        <v>18</v>
      </c>
      <c r="E31" s="6" t="s">
        <v>40</v>
      </c>
      <c r="F31" s="6">
        <v>1300264</v>
      </c>
      <c r="G31" s="6">
        <v>5432.5</v>
      </c>
      <c r="H31" s="8">
        <v>1.34</v>
      </c>
    </row>
    <row r="32" spans="1:8" ht="15.75">
      <c r="A32" s="13">
        <v>22</v>
      </c>
      <c r="B32" s="6" t="s">
        <v>167</v>
      </c>
      <c r="C32" s="6" t="s">
        <v>168</v>
      </c>
      <c r="D32" s="6" t="s">
        <v>18</v>
      </c>
      <c r="E32" s="6" t="s">
        <v>43</v>
      </c>
      <c r="F32" s="6">
        <v>27704</v>
      </c>
      <c r="G32" s="6">
        <v>5275.49</v>
      </c>
      <c r="H32" s="8">
        <v>1.3</v>
      </c>
    </row>
    <row r="33" spans="1:8" ht="15.75">
      <c r="A33" s="13">
        <v>23</v>
      </c>
      <c r="B33" s="6" t="s">
        <v>164</v>
      </c>
      <c r="C33" s="6" t="s">
        <v>165</v>
      </c>
      <c r="D33" s="6" t="s">
        <v>18</v>
      </c>
      <c r="E33" s="6" t="s">
        <v>166</v>
      </c>
      <c r="F33" s="6">
        <v>555500</v>
      </c>
      <c r="G33" s="6">
        <v>4782.3</v>
      </c>
      <c r="H33" s="8">
        <v>1.18</v>
      </c>
    </row>
    <row r="34" spans="1:8" ht="15.75">
      <c r="A34" s="13">
        <v>24</v>
      </c>
      <c r="B34" s="6" t="s">
        <v>268</v>
      </c>
      <c r="C34" s="6" t="s">
        <v>269</v>
      </c>
      <c r="D34" s="6" t="s">
        <v>18</v>
      </c>
      <c r="E34" s="6" t="s">
        <v>270</v>
      </c>
      <c r="F34" s="6">
        <v>101021</v>
      </c>
      <c r="G34" s="6">
        <v>4360.62</v>
      </c>
      <c r="H34" s="8">
        <v>1.08</v>
      </c>
    </row>
    <row r="35" spans="1:8" ht="15.75">
      <c r="A35" s="13">
        <v>25</v>
      </c>
      <c r="B35" s="6" t="s">
        <v>302</v>
      </c>
      <c r="C35" s="6" t="s">
        <v>303</v>
      </c>
      <c r="D35" s="6" t="s">
        <v>18</v>
      </c>
      <c r="E35" s="6" t="s">
        <v>156</v>
      </c>
      <c r="F35" s="6">
        <v>3352700</v>
      </c>
      <c r="G35" s="6">
        <v>3890.81</v>
      </c>
      <c r="H35" s="8">
        <v>0.96</v>
      </c>
    </row>
    <row r="36" spans="1:8" ht="15.75">
      <c r="A36" s="13">
        <v>26</v>
      </c>
      <c r="B36" s="6" t="s">
        <v>216</v>
      </c>
      <c r="C36" s="6" t="s">
        <v>217</v>
      </c>
      <c r="D36" s="6" t="s">
        <v>18</v>
      </c>
      <c r="E36" s="6" t="s">
        <v>30</v>
      </c>
      <c r="F36" s="6">
        <v>400000</v>
      </c>
      <c r="G36" s="6">
        <v>3769.2</v>
      </c>
      <c r="H36" s="8">
        <v>0.93</v>
      </c>
    </row>
    <row r="37" spans="1:8" ht="15.75">
      <c r="A37" s="13">
        <v>27</v>
      </c>
      <c r="B37" s="6" t="s">
        <v>251</v>
      </c>
      <c r="C37" s="6" t="s">
        <v>252</v>
      </c>
      <c r="D37" s="6" t="s">
        <v>18</v>
      </c>
      <c r="E37" s="6" t="s">
        <v>177</v>
      </c>
      <c r="F37" s="6">
        <v>210000</v>
      </c>
      <c r="G37" s="6">
        <v>3348.77</v>
      </c>
      <c r="H37" s="8">
        <v>0.83</v>
      </c>
    </row>
    <row r="38" spans="1:8" ht="15.75">
      <c r="A38" s="13">
        <v>28</v>
      </c>
      <c r="B38" s="6" t="s">
        <v>280</v>
      </c>
      <c r="C38" s="6" t="s">
        <v>281</v>
      </c>
      <c r="D38" s="6" t="s">
        <v>18</v>
      </c>
      <c r="E38" s="6" t="s">
        <v>282</v>
      </c>
      <c r="F38" s="6">
        <v>1173367</v>
      </c>
      <c r="G38" s="6">
        <v>2979.77</v>
      </c>
      <c r="H38" s="8">
        <v>0.74</v>
      </c>
    </row>
    <row r="39" spans="1:8" ht="15.75">
      <c r="A39" s="13">
        <v>29</v>
      </c>
      <c r="B39" s="6" t="s">
        <v>290</v>
      </c>
      <c r="C39" s="6" t="s">
        <v>291</v>
      </c>
      <c r="D39" s="6" t="s">
        <v>18</v>
      </c>
      <c r="E39" s="6" t="s">
        <v>292</v>
      </c>
      <c r="F39" s="6">
        <v>884500</v>
      </c>
      <c r="G39" s="6">
        <v>2839.25</v>
      </c>
      <c r="H39" s="8">
        <v>0.7</v>
      </c>
    </row>
    <row r="40" spans="1:8" ht="15.75">
      <c r="A40" s="13">
        <v>30</v>
      </c>
      <c r="B40" s="6" t="s">
        <v>248</v>
      </c>
      <c r="C40" s="6" t="s">
        <v>249</v>
      </c>
      <c r="D40" s="6" t="s">
        <v>18</v>
      </c>
      <c r="E40" s="6" t="s">
        <v>250</v>
      </c>
      <c r="F40" s="6">
        <v>450000</v>
      </c>
      <c r="G40" s="6">
        <v>2614.73</v>
      </c>
      <c r="H40" s="8">
        <v>0.65</v>
      </c>
    </row>
    <row r="41" spans="1:8" ht="15.75">
      <c r="A41" s="13">
        <v>31</v>
      </c>
      <c r="B41" s="6" t="s">
        <v>669</v>
      </c>
      <c r="C41" s="6" t="s">
        <v>670</v>
      </c>
      <c r="D41" s="6" t="s">
        <v>18</v>
      </c>
      <c r="E41" s="6" t="s">
        <v>30</v>
      </c>
      <c r="F41" s="6">
        <v>100000</v>
      </c>
      <c r="G41" s="6">
        <v>2610</v>
      </c>
      <c r="H41" s="8">
        <v>0.64</v>
      </c>
    </row>
    <row r="42" spans="1:8" ht="15.75">
      <c r="A42" s="13">
        <v>32</v>
      </c>
      <c r="B42" s="6" t="s">
        <v>271</v>
      </c>
      <c r="C42" s="6" t="s">
        <v>272</v>
      </c>
      <c r="D42" s="6" t="s">
        <v>18</v>
      </c>
      <c r="E42" s="6" t="s">
        <v>30</v>
      </c>
      <c r="F42" s="6">
        <v>60250</v>
      </c>
      <c r="G42" s="6">
        <v>2351.5300000000002</v>
      </c>
      <c r="H42" s="8">
        <v>0.57999999999999996</v>
      </c>
    </row>
    <row r="43" spans="1:8" ht="15.75">
      <c r="A43" s="13">
        <v>33</v>
      </c>
      <c r="B43" s="6" t="s">
        <v>415</v>
      </c>
      <c r="C43" s="6" t="s">
        <v>416</v>
      </c>
      <c r="D43" s="6" t="s">
        <v>18</v>
      </c>
      <c r="E43" s="6" t="s">
        <v>43</v>
      </c>
      <c r="F43" s="6">
        <v>150000</v>
      </c>
      <c r="G43" s="6">
        <v>1825.43</v>
      </c>
      <c r="H43" s="8">
        <v>0.45</v>
      </c>
    </row>
    <row r="44" spans="1:8" ht="15.75">
      <c r="A44" s="13">
        <v>34</v>
      </c>
      <c r="B44" s="6" t="s">
        <v>46</v>
      </c>
      <c r="C44" s="6" t="s">
        <v>47</v>
      </c>
      <c r="D44" s="6" t="s">
        <v>18</v>
      </c>
      <c r="E44" s="6" t="s">
        <v>22</v>
      </c>
      <c r="F44" s="6">
        <v>200000</v>
      </c>
      <c r="G44" s="6">
        <v>1805.5</v>
      </c>
      <c r="H44" s="8">
        <v>0.45</v>
      </c>
    </row>
    <row r="45" spans="1:8" ht="15.75">
      <c r="A45" s="13">
        <v>35</v>
      </c>
      <c r="B45" s="6" t="s">
        <v>169</v>
      </c>
      <c r="C45" s="6" t="s">
        <v>170</v>
      </c>
      <c r="D45" s="6" t="s">
        <v>18</v>
      </c>
      <c r="E45" s="6" t="s">
        <v>171</v>
      </c>
      <c r="F45" s="6">
        <v>744000</v>
      </c>
      <c r="G45" s="6">
        <v>1718.64</v>
      </c>
      <c r="H45" s="8">
        <v>0.42</v>
      </c>
    </row>
    <row r="46" spans="1:8" ht="15.75">
      <c r="A46" s="13">
        <v>36</v>
      </c>
      <c r="B46" s="6" t="s">
        <v>332</v>
      </c>
      <c r="C46" s="6" t="s">
        <v>333</v>
      </c>
      <c r="D46" s="6" t="s">
        <v>18</v>
      </c>
      <c r="E46" s="6" t="s">
        <v>334</v>
      </c>
      <c r="F46" s="6">
        <v>425000</v>
      </c>
      <c r="G46" s="6">
        <v>1701.06</v>
      </c>
      <c r="H46" s="8">
        <v>0.42</v>
      </c>
    </row>
    <row r="47" spans="1:8" ht="15.75">
      <c r="A47" s="13">
        <v>37</v>
      </c>
      <c r="B47" s="6" t="s">
        <v>727</v>
      </c>
      <c r="C47" s="6" t="s">
        <v>728</v>
      </c>
      <c r="D47" s="6" t="s">
        <v>18</v>
      </c>
      <c r="E47" s="6" t="s">
        <v>22</v>
      </c>
      <c r="F47" s="6">
        <v>600000</v>
      </c>
      <c r="G47" s="6">
        <v>1593</v>
      </c>
      <c r="H47" s="8">
        <v>0.39</v>
      </c>
    </row>
    <row r="48" spans="1:8" ht="15.75">
      <c r="A48" s="13">
        <v>38</v>
      </c>
      <c r="B48" s="6" t="s">
        <v>441</v>
      </c>
      <c r="C48" s="6" t="s">
        <v>442</v>
      </c>
      <c r="D48" s="6" t="s">
        <v>18</v>
      </c>
      <c r="E48" s="6" t="s">
        <v>334</v>
      </c>
      <c r="F48" s="6">
        <v>90000</v>
      </c>
      <c r="G48" s="6">
        <v>1467.32</v>
      </c>
      <c r="H48" s="8">
        <v>0.36</v>
      </c>
    </row>
    <row r="49" spans="1:8" ht="15.75">
      <c r="A49" s="13">
        <v>39</v>
      </c>
      <c r="B49" s="6" t="s">
        <v>449</v>
      </c>
      <c r="C49" s="6" t="s">
        <v>450</v>
      </c>
      <c r="D49" s="6" t="s">
        <v>18</v>
      </c>
      <c r="E49" s="6" t="s">
        <v>451</v>
      </c>
      <c r="F49" s="6">
        <v>193305</v>
      </c>
      <c r="G49" s="6">
        <v>1378.36</v>
      </c>
      <c r="H49" s="8">
        <v>0.34</v>
      </c>
    </row>
    <row r="50" spans="1:8" ht="15.75">
      <c r="A50" s="13">
        <v>40</v>
      </c>
      <c r="B50" s="6" t="s">
        <v>36</v>
      </c>
      <c r="C50" s="6" t="s">
        <v>37</v>
      </c>
      <c r="D50" s="6" t="s">
        <v>18</v>
      </c>
      <c r="E50" s="6" t="s">
        <v>30</v>
      </c>
      <c r="F50" s="6">
        <v>500000</v>
      </c>
      <c r="G50" s="6">
        <v>981.5</v>
      </c>
      <c r="H50" s="8">
        <v>0.24</v>
      </c>
    </row>
    <row r="51" spans="1:8" ht="15.75">
      <c r="A51" s="13">
        <v>41</v>
      </c>
      <c r="B51" s="6" t="s">
        <v>175</v>
      </c>
      <c r="C51" s="6" t="s">
        <v>176</v>
      </c>
      <c r="D51" s="6" t="s">
        <v>18</v>
      </c>
      <c r="E51" s="6" t="s">
        <v>177</v>
      </c>
      <c r="F51" s="6">
        <v>105000</v>
      </c>
      <c r="G51" s="6">
        <v>922.69</v>
      </c>
      <c r="H51" s="8">
        <v>0.23</v>
      </c>
    </row>
    <row r="52" spans="1:8" ht="15.75">
      <c r="A52" s="13">
        <v>42</v>
      </c>
      <c r="B52" s="6" t="s">
        <v>527</v>
      </c>
      <c r="C52" s="6" t="s">
        <v>528</v>
      </c>
      <c r="D52" s="6" t="s">
        <v>18</v>
      </c>
      <c r="E52" s="6" t="s">
        <v>50</v>
      </c>
      <c r="F52" s="6">
        <v>25000</v>
      </c>
      <c r="G52" s="6">
        <v>68.459999999999994</v>
      </c>
      <c r="H52" s="8">
        <v>0.02</v>
      </c>
    </row>
    <row r="53" spans="1:8" ht="15.75">
      <c r="A53" s="12"/>
      <c r="B53" s="5" t="s">
        <v>3</v>
      </c>
      <c r="C53" s="5" t="s">
        <v>55</v>
      </c>
      <c r="D53" s="5" t="s">
        <v>3</v>
      </c>
      <c r="E53" s="5" t="s">
        <v>3</v>
      </c>
      <c r="F53" s="5" t="s">
        <v>3</v>
      </c>
      <c r="G53" s="5">
        <v>392274</v>
      </c>
      <c r="H53" s="7">
        <v>96.87</v>
      </c>
    </row>
    <row r="54" spans="1:8" ht="15.75">
      <c r="A54" s="12"/>
      <c r="B54" s="5" t="s">
        <v>3</v>
      </c>
      <c r="C54" s="5" t="s">
        <v>3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56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57</v>
      </c>
      <c r="D57" s="5" t="s">
        <v>3</v>
      </c>
      <c r="E57" s="5" t="s">
        <v>3</v>
      </c>
      <c r="F57" s="5" t="s">
        <v>3</v>
      </c>
      <c r="G57" s="5">
        <v>392274</v>
      </c>
      <c r="H57" s="7">
        <v>96.87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58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59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55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68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55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57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69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70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55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3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71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55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3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72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55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57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3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73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74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55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2"/>
      <c r="B81" s="5" t="s">
        <v>3</v>
      </c>
      <c r="C81" s="5" t="s">
        <v>3</v>
      </c>
      <c r="D81" s="5" t="s">
        <v>3</v>
      </c>
      <c r="E81" s="5" t="s">
        <v>3</v>
      </c>
      <c r="F81" s="5" t="s">
        <v>3</v>
      </c>
      <c r="G81" s="5" t="s">
        <v>3</v>
      </c>
      <c r="H81" s="7" t="s">
        <v>3</v>
      </c>
    </row>
    <row r="82" spans="1:8" ht="15.75">
      <c r="A82" s="12"/>
      <c r="B82" s="5" t="s">
        <v>3</v>
      </c>
      <c r="C82" s="5" t="s">
        <v>75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2"/>
      <c r="B83" s="5" t="s">
        <v>3</v>
      </c>
      <c r="C83" s="5" t="s">
        <v>55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3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76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2"/>
      <c r="B86" s="5" t="s">
        <v>3</v>
      </c>
      <c r="C86" s="5" t="s">
        <v>55</v>
      </c>
      <c r="D86" s="5" t="s">
        <v>3</v>
      </c>
      <c r="E86" s="5" t="s">
        <v>3</v>
      </c>
      <c r="F86" s="5" t="s">
        <v>3</v>
      </c>
      <c r="G86" s="5" t="s">
        <v>3</v>
      </c>
      <c r="H86" s="7" t="s">
        <v>3</v>
      </c>
    </row>
    <row r="87" spans="1:8" ht="15.75">
      <c r="A87" s="12"/>
      <c r="B87" s="5" t="s">
        <v>3</v>
      </c>
      <c r="C87" s="5" t="s">
        <v>57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3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80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2"/>
      <c r="B90" s="5" t="s">
        <v>3</v>
      </c>
      <c r="C90" s="5" t="s">
        <v>81</v>
      </c>
      <c r="D90" s="5" t="s">
        <v>3</v>
      </c>
      <c r="E90" s="5" t="s">
        <v>3</v>
      </c>
      <c r="F90" s="5" t="s">
        <v>3</v>
      </c>
      <c r="G90" s="5" t="s">
        <v>3</v>
      </c>
      <c r="H90" s="7" t="s">
        <v>3</v>
      </c>
    </row>
    <row r="91" spans="1:8" ht="15.75">
      <c r="A91" s="13">
        <v>43</v>
      </c>
      <c r="B91" s="6" t="s">
        <v>82</v>
      </c>
      <c r="C91" s="6" t="s">
        <v>83</v>
      </c>
      <c r="D91" s="6" t="s">
        <v>18</v>
      </c>
      <c r="E91" s="6" t="s">
        <v>18</v>
      </c>
      <c r="F91" s="6">
        <v>9900000</v>
      </c>
      <c r="G91" s="6">
        <v>9900</v>
      </c>
      <c r="H91" s="8">
        <v>2.44</v>
      </c>
    </row>
    <row r="92" spans="1:8" ht="15.75">
      <c r="A92" s="12"/>
      <c r="B92" s="5" t="s">
        <v>3</v>
      </c>
      <c r="C92" s="5" t="s">
        <v>57</v>
      </c>
      <c r="D92" s="5" t="s">
        <v>3</v>
      </c>
      <c r="E92" s="5" t="s">
        <v>3</v>
      </c>
      <c r="F92" s="5" t="s">
        <v>3</v>
      </c>
      <c r="G92" s="5">
        <v>9900</v>
      </c>
      <c r="H92" s="7">
        <v>2.44</v>
      </c>
    </row>
    <row r="93" spans="1:8" ht="15.75">
      <c r="A93" s="12"/>
      <c r="B93" s="5" t="s">
        <v>3</v>
      </c>
      <c r="C93" s="5" t="s">
        <v>84</v>
      </c>
      <c r="D93" s="5" t="s">
        <v>3</v>
      </c>
      <c r="E93" s="5" t="s">
        <v>3</v>
      </c>
      <c r="F93" s="5" t="s">
        <v>3</v>
      </c>
      <c r="G93" s="5" t="s">
        <v>3</v>
      </c>
      <c r="H93" s="7" t="s">
        <v>3</v>
      </c>
    </row>
    <row r="94" spans="1:8" ht="15.75">
      <c r="A94" s="12"/>
      <c r="B94" s="5" t="s">
        <v>3</v>
      </c>
      <c r="C94" s="5" t="s">
        <v>55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2"/>
      <c r="B95" s="5" t="s">
        <v>3</v>
      </c>
      <c r="C95" s="5" t="s">
        <v>3</v>
      </c>
      <c r="D95" s="5" t="s">
        <v>3</v>
      </c>
      <c r="E95" s="5" t="s">
        <v>3</v>
      </c>
      <c r="F95" s="5" t="s">
        <v>3</v>
      </c>
      <c r="G95" s="5" t="s">
        <v>3</v>
      </c>
      <c r="H95" s="7" t="s">
        <v>3</v>
      </c>
    </row>
    <row r="96" spans="1:8" ht="15.75">
      <c r="A96" s="12"/>
      <c r="B96" s="5" t="s">
        <v>3</v>
      </c>
      <c r="C96" s="5" t="s">
        <v>85</v>
      </c>
      <c r="D96" s="5" t="s">
        <v>3</v>
      </c>
      <c r="E96" s="5" t="s">
        <v>3</v>
      </c>
      <c r="F96" s="5" t="s">
        <v>3</v>
      </c>
      <c r="G96" s="5" t="s">
        <v>3</v>
      </c>
      <c r="H96" s="7" t="s">
        <v>3</v>
      </c>
    </row>
    <row r="97" spans="1:8" ht="15.75">
      <c r="A97" s="13">
        <v>44</v>
      </c>
      <c r="B97" s="6" t="s">
        <v>86</v>
      </c>
      <c r="C97" s="6" t="s">
        <v>87</v>
      </c>
      <c r="D97" s="6" t="s">
        <v>18</v>
      </c>
      <c r="E97" s="6" t="s">
        <v>18</v>
      </c>
      <c r="F97" s="6">
        <v>2712.3</v>
      </c>
      <c r="G97" s="6">
        <v>271.13</v>
      </c>
      <c r="H97" s="8">
        <v>7.0000000000000007E-2</v>
      </c>
    </row>
    <row r="98" spans="1:8" ht="15.75">
      <c r="A98" s="12"/>
      <c r="B98" s="5" t="s">
        <v>3</v>
      </c>
      <c r="C98" s="5" t="s">
        <v>55</v>
      </c>
      <c r="D98" s="5" t="s">
        <v>3</v>
      </c>
      <c r="E98" s="5" t="s">
        <v>3</v>
      </c>
      <c r="F98" s="5" t="s">
        <v>3</v>
      </c>
      <c r="G98" s="5">
        <v>271.13</v>
      </c>
      <c r="H98" s="7">
        <v>7.0000000000000007E-2</v>
      </c>
    </row>
    <row r="99" spans="1:8" ht="15.75">
      <c r="A99" s="12"/>
      <c r="B99" s="5" t="s">
        <v>3</v>
      </c>
      <c r="C99" s="5" t="s">
        <v>3</v>
      </c>
      <c r="D99" s="5" t="s">
        <v>3</v>
      </c>
      <c r="E99" s="5" t="s">
        <v>3</v>
      </c>
      <c r="F99" s="5" t="s">
        <v>3</v>
      </c>
      <c r="G99" s="5" t="s">
        <v>3</v>
      </c>
      <c r="H99" s="7" t="s">
        <v>3</v>
      </c>
    </row>
    <row r="100" spans="1:8" ht="15.75">
      <c r="A100" s="12"/>
      <c r="B100" s="5" t="s">
        <v>3</v>
      </c>
      <c r="C100" s="5" t="s">
        <v>88</v>
      </c>
      <c r="D100" s="5" t="s">
        <v>3</v>
      </c>
      <c r="E100" s="5" t="s">
        <v>3</v>
      </c>
      <c r="F100" s="5" t="s">
        <v>3</v>
      </c>
      <c r="G100" s="5" t="s">
        <v>3</v>
      </c>
      <c r="H100" s="7" t="s">
        <v>3</v>
      </c>
    </row>
    <row r="101" spans="1:8" ht="15.75">
      <c r="A101" s="13">
        <v>45</v>
      </c>
      <c r="B101" s="6" t="s">
        <v>3</v>
      </c>
      <c r="C101" s="6" t="s">
        <v>89</v>
      </c>
      <c r="D101" s="6" t="s">
        <v>18</v>
      </c>
      <c r="E101" s="6" t="s">
        <v>18</v>
      </c>
      <c r="F101" s="6" t="s">
        <v>3</v>
      </c>
      <c r="G101" s="6">
        <v>2494.15</v>
      </c>
      <c r="H101" s="8">
        <v>0.62</v>
      </c>
    </row>
    <row r="102" spans="1:8" ht="15.75">
      <c r="A102" s="12"/>
      <c r="B102" s="5" t="s">
        <v>3</v>
      </c>
      <c r="C102" s="5" t="s">
        <v>55</v>
      </c>
      <c r="D102" s="5" t="s">
        <v>3</v>
      </c>
      <c r="E102" s="5" t="s">
        <v>3</v>
      </c>
      <c r="F102" s="5" t="s">
        <v>3</v>
      </c>
      <c r="G102" s="5">
        <v>2494.15</v>
      </c>
      <c r="H102" s="7">
        <v>0.62</v>
      </c>
    </row>
    <row r="103" spans="1:8" ht="15.75">
      <c r="A103" s="12"/>
      <c r="B103" s="5" t="s">
        <v>3</v>
      </c>
      <c r="C103" s="5" t="s">
        <v>57</v>
      </c>
      <c r="D103" s="5" t="s">
        <v>3</v>
      </c>
      <c r="E103" s="5" t="s">
        <v>3</v>
      </c>
      <c r="F103" s="5" t="s">
        <v>3</v>
      </c>
      <c r="G103" s="5">
        <v>2765.28</v>
      </c>
      <c r="H103" s="7">
        <v>0.68</v>
      </c>
    </row>
    <row r="104" spans="1:8" ht="15.75">
      <c r="A104" s="12"/>
      <c r="B104" s="5" t="s">
        <v>3</v>
      </c>
      <c r="C104" s="5" t="s">
        <v>90</v>
      </c>
      <c r="D104" s="5" t="s">
        <v>3</v>
      </c>
      <c r="E104" s="5" t="s">
        <v>3</v>
      </c>
      <c r="F104" s="5" t="s">
        <v>3</v>
      </c>
      <c r="G104" s="5">
        <v>404939.28</v>
      </c>
      <c r="H104" s="5">
        <v>100</v>
      </c>
    </row>
    <row r="106" spans="1:8">
      <c r="B106" s="1" t="s">
        <v>91</v>
      </c>
    </row>
    <row r="107" spans="1:8">
      <c r="B107" s="9" t="s">
        <v>92</v>
      </c>
      <c r="C107" s="9"/>
      <c r="D107" s="9" t="s">
        <v>93</v>
      </c>
      <c r="E107" s="9"/>
      <c r="F107" s="9"/>
    </row>
    <row r="108" spans="1:8">
      <c r="B108" s="9" t="s">
        <v>94</v>
      </c>
      <c r="C108" s="9" t="s">
        <v>95</v>
      </c>
      <c r="D108" s="9" t="s">
        <v>96</v>
      </c>
      <c r="E108" s="9" t="s">
        <v>97</v>
      </c>
      <c r="F108" s="9" t="s">
        <v>811</v>
      </c>
    </row>
    <row r="109" spans="1:8">
      <c r="B109" s="9"/>
      <c r="C109" s="9"/>
      <c r="D109" s="9"/>
      <c r="E109" s="9"/>
      <c r="F109" s="9"/>
    </row>
    <row r="110" spans="1:8">
      <c r="B110" s="9" t="s">
        <v>98</v>
      </c>
      <c r="C110" s="9"/>
      <c r="D110" s="9"/>
      <c r="E110" s="9"/>
      <c r="F110" s="9"/>
    </row>
    <row r="111" spans="1:8">
      <c r="B111" s="10" t="s">
        <v>99</v>
      </c>
      <c r="C111" s="9"/>
      <c r="D111" s="9"/>
      <c r="E111" s="9"/>
      <c r="F111" s="9"/>
    </row>
    <row r="112" spans="1:8">
      <c r="B112" s="9" t="s">
        <v>100</v>
      </c>
      <c r="C112" s="9"/>
      <c r="D112" s="9"/>
      <c r="E112" s="9"/>
      <c r="F112" s="9"/>
    </row>
    <row r="113" spans="2:6">
      <c r="B113" s="9" t="s">
        <v>101</v>
      </c>
      <c r="C113" s="9"/>
      <c r="D113" s="9"/>
      <c r="E113" s="9"/>
      <c r="F113" s="9"/>
    </row>
    <row r="114" spans="2:6">
      <c r="B114" s="9" t="s">
        <v>102</v>
      </c>
      <c r="C114" s="9"/>
      <c r="D114" s="9"/>
      <c r="E114" s="9"/>
      <c r="F114" s="9"/>
    </row>
    <row r="115" spans="2:6">
      <c r="B115" s="9" t="s">
        <v>103</v>
      </c>
      <c r="C115" s="9"/>
      <c r="D115" s="9"/>
      <c r="E115" s="9"/>
      <c r="F115" s="9"/>
    </row>
    <row r="116" spans="2:6">
      <c r="B116" s="9" t="s">
        <v>104</v>
      </c>
      <c r="C116" s="9"/>
      <c r="D116" s="9"/>
      <c r="E116" s="9"/>
      <c r="F116" s="9"/>
    </row>
    <row r="117" spans="2:6">
      <c r="B117" s="9"/>
      <c r="C117" s="9"/>
      <c r="D117" s="9"/>
      <c r="E117" s="9"/>
      <c r="F117" s="9"/>
    </row>
    <row r="118" spans="2:6">
      <c r="B118" s="9" t="s">
        <v>105</v>
      </c>
      <c r="C118" s="9"/>
      <c r="D118" s="9" t="s">
        <v>93</v>
      </c>
      <c r="E118" s="9"/>
      <c r="F118" s="9"/>
    </row>
    <row r="119" spans="2:6">
      <c r="B119" s="9" t="s">
        <v>94</v>
      </c>
      <c r="C119" s="9" t="s">
        <v>95</v>
      </c>
      <c r="D119" s="9" t="s">
        <v>96</v>
      </c>
      <c r="E119" s="9" t="s">
        <v>97</v>
      </c>
      <c r="F119" s="9" t="s">
        <v>811</v>
      </c>
    </row>
    <row r="120" spans="2:6">
      <c r="B120" s="9"/>
      <c r="C120" s="9"/>
      <c r="D120" s="9"/>
      <c r="E120" s="9"/>
      <c r="F120" s="9"/>
    </row>
    <row r="121" spans="2:6">
      <c r="B121" s="9" t="s">
        <v>106</v>
      </c>
      <c r="C121" s="9"/>
      <c r="D121" s="9"/>
      <c r="E121" s="9"/>
      <c r="F121" s="9"/>
    </row>
    <row r="122" spans="2:6">
      <c r="B122" s="10" t="s">
        <v>107</v>
      </c>
      <c r="C122" s="9"/>
      <c r="D122" s="9"/>
      <c r="E122" s="9"/>
      <c r="F122" s="9"/>
    </row>
    <row r="123" spans="2:6">
      <c r="B123" s="9" t="s">
        <v>108</v>
      </c>
      <c r="C123" s="9"/>
      <c r="D123" s="9"/>
      <c r="E123" s="9"/>
      <c r="F123" s="9"/>
    </row>
    <row r="124" spans="2:6">
      <c r="B124" s="9" t="s">
        <v>109</v>
      </c>
      <c r="C124" s="9"/>
      <c r="D124" s="9"/>
      <c r="E124" s="9"/>
      <c r="F124" s="9"/>
    </row>
    <row r="125" spans="2:6">
      <c r="B125" s="9" t="s">
        <v>110</v>
      </c>
      <c r="C125" s="9"/>
      <c r="D125" s="9"/>
      <c r="E125" s="9"/>
      <c r="F125" s="9"/>
    </row>
    <row r="126" spans="2:6">
      <c r="B126" s="9" t="s">
        <v>103</v>
      </c>
      <c r="C126" s="9"/>
      <c r="D126" s="9"/>
      <c r="E126" s="9"/>
      <c r="F126" s="9"/>
    </row>
    <row r="127" spans="2:6">
      <c r="B127" s="9" t="s">
        <v>104</v>
      </c>
      <c r="C127" s="9"/>
      <c r="D127" s="9"/>
      <c r="E127" s="9"/>
      <c r="F127" s="9"/>
    </row>
    <row r="128" spans="2:6">
      <c r="B128" s="9"/>
      <c r="C128" s="9"/>
      <c r="D128" s="9"/>
      <c r="E128" s="9"/>
      <c r="F128" s="9"/>
    </row>
    <row r="129" spans="2:6">
      <c r="B129" s="9" t="s">
        <v>111</v>
      </c>
      <c r="C129" s="9"/>
      <c r="D129" s="9" t="s">
        <v>93</v>
      </c>
      <c r="E129" s="9"/>
      <c r="F129" s="9"/>
    </row>
    <row r="130" spans="2:6">
      <c r="B130" s="9" t="s">
        <v>94</v>
      </c>
      <c r="C130" s="9" t="s">
        <v>112</v>
      </c>
      <c r="D130" s="9" t="s">
        <v>113</v>
      </c>
      <c r="E130" s="9" t="s">
        <v>114</v>
      </c>
      <c r="F130" s="9"/>
    </row>
    <row r="131" spans="2:6">
      <c r="B131" s="9"/>
      <c r="C131" s="9"/>
      <c r="D131" s="9"/>
      <c r="E131" s="9"/>
      <c r="F131" s="9"/>
    </row>
    <row r="132" spans="2:6">
      <c r="B132" s="9" t="s">
        <v>115</v>
      </c>
      <c r="C132" s="9"/>
      <c r="D132" s="9"/>
      <c r="E132" s="9"/>
      <c r="F132" s="9"/>
    </row>
    <row r="133" spans="2:6">
      <c r="B133" s="10" t="s">
        <v>116</v>
      </c>
      <c r="C133" s="9"/>
      <c r="D133" s="9"/>
      <c r="E133" s="9"/>
      <c r="F133" s="9"/>
    </row>
    <row r="134" spans="2:6">
      <c r="B134" s="9" t="s">
        <v>117</v>
      </c>
      <c r="C134" s="9"/>
      <c r="D134" s="9"/>
      <c r="E134" s="9"/>
      <c r="F134" s="9"/>
    </row>
    <row r="135" spans="2:6">
      <c r="B135" s="9" t="s">
        <v>118</v>
      </c>
      <c r="C135" s="9"/>
      <c r="D135" s="9"/>
      <c r="E135" s="9"/>
      <c r="F135" s="9"/>
    </row>
    <row r="136" spans="2:6">
      <c r="B136" s="9" t="s">
        <v>119</v>
      </c>
      <c r="C136" s="9"/>
      <c r="D136" s="9"/>
      <c r="E136" s="9"/>
      <c r="F136" s="9"/>
    </row>
    <row r="137" spans="2:6">
      <c r="B137" s="9"/>
      <c r="C137" s="9"/>
      <c r="D137" s="9"/>
      <c r="E137" s="9"/>
      <c r="F137" s="9"/>
    </row>
    <row r="138" spans="2:6">
      <c r="B138" s="9" t="s">
        <v>120</v>
      </c>
      <c r="C138" s="9"/>
      <c r="D138" s="9" t="s">
        <v>93</v>
      </c>
      <c r="E138" s="9"/>
      <c r="F138" s="9"/>
    </row>
    <row r="139" spans="2:6">
      <c r="B139" s="9" t="s">
        <v>94</v>
      </c>
      <c r="C139" s="9" t="s">
        <v>121</v>
      </c>
      <c r="D139" s="9" t="s">
        <v>112</v>
      </c>
      <c r="E139" s="9" t="s">
        <v>113</v>
      </c>
      <c r="F139" s="9" t="s">
        <v>114</v>
      </c>
    </row>
    <row r="140" spans="2:6">
      <c r="B140" s="9"/>
      <c r="C140" s="9"/>
      <c r="D140" s="9"/>
      <c r="E140" s="9"/>
      <c r="F140" s="9"/>
    </row>
    <row r="141" spans="2:6">
      <c r="B141" s="9" t="s">
        <v>122</v>
      </c>
      <c r="C141" s="9"/>
      <c r="D141" s="9"/>
      <c r="E141" s="9"/>
      <c r="F141" s="9"/>
    </row>
    <row r="142" spans="2:6">
      <c r="B142" s="10" t="s">
        <v>123</v>
      </c>
      <c r="C142" s="9"/>
      <c r="D142" s="9"/>
      <c r="E142" s="9"/>
      <c r="F142" s="9"/>
    </row>
    <row r="143" spans="2:6">
      <c r="B143" s="9" t="s">
        <v>117</v>
      </c>
      <c r="C143" s="9"/>
      <c r="D143" s="9"/>
      <c r="E143" s="9"/>
      <c r="F143" s="9"/>
    </row>
    <row r="144" spans="2:6">
      <c r="B144" s="9" t="s">
        <v>124</v>
      </c>
      <c r="C144" s="9"/>
      <c r="D144" s="9"/>
      <c r="E144" s="9"/>
      <c r="F144" s="9"/>
    </row>
    <row r="145" spans="1:6">
      <c r="B145" s="9" t="s">
        <v>119</v>
      </c>
      <c r="C145" s="9"/>
      <c r="D145" s="9"/>
      <c r="E145" s="9"/>
      <c r="F145" s="9"/>
    </row>
    <row r="146" spans="1:6">
      <c r="B146" s="9"/>
      <c r="C146" s="9"/>
      <c r="D146" s="9"/>
      <c r="E146" s="9"/>
      <c r="F146" s="9"/>
    </row>
    <row r="148" spans="1:6" ht="15.75">
      <c r="A148" s="11" t="s">
        <v>3</v>
      </c>
      <c r="B148" s="4" t="s">
        <v>125</v>
      </c>
    </row>
    <row r="149" spans="1:6">
      <c r="A149" s="11" t="s">
        <v>3</v>
      </c>
      <c r="B149" t="s">
        <v>3</v>
      </c>
    </row>
    <row r="150" spans="1:6">
      <c r="A150" s="11">
        <v>1</v>
      </c>
      <c r="B150" t="s">
        <v>126</v>
      </c>
    </row>
    <row r="151" spans="1:6">
      <c r="A151" s="11">
        <v>2</v>
      </c>
      <c r="B151" t="s">
        <v>127</v>
      </c>
    </row>
    <row r="152" spans="1:6">
      <c r="A152" s="11" t="s">
        <v>3</v>
      </c>
      <c r="B152" t="s">
        <v>729</v>
      </c>
    </row>
    <row r="153" spans="1:6">
      <c r="A153" s="11" t="s">
        <v>3</v>
      </c>
      <c r="B153" t="s">
        <v>730</v>
      </c>
    </row>
    <row r="154" spans="1:6">
      <c r="A154" s="11" t="s">
        <v>3</v>
      </c>
      <c r="B154" t="s">
        <v>731</v>
      </c>
    </row>
    <row r="155" spans="1:6">
      <c r="A155" s="11" t="s">
        <v>3</v>
      </c>
      <c r="B155" t="s">
        <v>732</v>
      </c>
    </row>
    <row r="156" spans="1:6">
      <c r="A156" s="11">
        <v>3</v>
      </c>
      <c r="B156" t="s">
        <v>128</v>
      </c>
    </row>
    <row r="157" spans="1:6">
      <c r="A157" s="11" t="s">
        <v>3</v>
      </c>
      <c r="B157" t="s">
        <v>733</v>
      </c>
    </row>
    <row r="158" spans="1:6">
      <c r="A158" s="11" t="s">
        <v>3</v>
      </c>
      <c r="B158" t="s">
        <v>734</v>
      </c>
    </row>
    <row r="159" spans="1:6">
      <c r="A159" s="11" t="s">
        <v>3</v>
      </c>
      <c r="B159" t="s">
        <v>735</v>
      </c>
    </row>
    <row r="160" spans="1:6">
      <c r="A160" s="11" t="s">
        <v>3</v>
      </c>
      <c r="B160" t="s">
        <v>736</v>
      </c>
    </row>
    <row r="161" spans="1:2">
      <c r="A161" s="11">
        <v>4</v>
      </c>
      <c r="B161" t="s">
        <v>129</v>
      </c>
    </row>
    <row r="162" spans="1:2">
      <c r="A162" s="11">
        <v>5</v>
      </c>
      <c r="B162" t="s">
        <v>130</v>
      </c>
    </row>
    <row r="163" spans="1:2">
      <c r="A163" s="11">
        <v>6</v>
      </c>
      <c r="B163" t="s">
        <v>131</v>
      </c>
    </row>
    <row r="164" spans="1:2">
      <c r="A164" s="11">
        <v>7</v>
      </c>
      <c r="B164" t="s">
        <v>132</v>
      </c>
    </row>
    <row r="165" spans="1:2">
      <c r="A165" s="11">
        <v>8</v>
      </c>
      <c r="B165" t="s">
        <v>737</v>
      </c>
    </row>
    <row r="166" spans="1:2">
      <c r="A166" s="11">
        <v>9</v>
      </c>
      <c r="B166" t="s">
        <v>133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="85" zoomScaleNormal="85" workbookViewId="0">
      <pane ySplit="6" topLeftCell="A112" activePane="bottomLeft" state="frozen"/>
      <selection pane="bottomLeft" activeCell="F129" sqref="F129"/>
    </sheetView>
  </sheetViews>
  <sheetFormatPr defaultRowHeight="15"/>
  <cols>
    <col min="1" max="1" width="9.140625" style="11" customWidth="1"/>
    <col min="2" max="2" width="19.140625" customWidth="1"/>
    <col min="3" max="3" width="60.57031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738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273300</v>
      </c>
      <c r="G11" s="6">
        <v>6969.83</v>
      </c>
      <c r="H11" s="8">
        <v>9.89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401000</v>
      </c>
      <c r="G12" s="6">
        <v>6822.61</v>
      </c>
      <c r="H12" s="8">
        <v>9.68</v>
      </c>
    </row>
    <row r="13" spans="1:8" ht="15.75">
      <c r="A13" s="13">
        <v>3</v>
      </c>
      <c r="B13" s="6" t="s">
        <v>143</v>
      </c>
      <c r="C13" s="6" t="s">
        <v>144</v>
      </c>
      <c r="D13" s="6" t="s">
        <v>18</v>
      </c>
      <c r="E13" s="6" t="s">
        <v>145</v>
      </c>
      <c r="F13" s="6">
        <v>2954000</v>
      </c>
      <c r="G13" s="6">
        <v>5587.49</v>
      </c>
      <c r="H13" s="8">
        <v>7.93</v>
      </c>
    </row>
    <row r="14" spans="1:8" ht="15.75">
      <c r="A14" s="13">
        <v>4</v>
      </c>
      <c r="B14" s="6" t="s">
        <v>20</v>
      </c>
      <c r="C14" s="6" t="s">
        <v>21</v>
      </c>
      <c r="D14" s="6" t="s">
        <v>18</v>
      </c>
      <c r="E14" s="6" t="s">
        <v>22</v>
      </c>
      <c r="F14" s="6">
        <v>668432</v>
      </c>
      <c r="G14" s="6">
        <v>3341.49</v>
      </c>
      <c r="H14" s="8">
        <v>4.74</v>
      </c>
    </row>
    <row r="15" spans="1:8" ht="15.75">
      <c r="A15" s="13">
        <v>5</v>
      </c>
      <c r="B15" s="6" t="s">
        <v>330</v>
      </c>
      <c r="C15" s="6" t="s">
        <v>331</v>
      </c>
      <c r="D15" s="6" t="s">
        <v>18</v>
      </c>
      <c r="E15" s="6" t="s">
        <v>151</v>
      </c>
      <c r="F15" s="6">
        <v>963655</v>
      </c>
      <c r="G15" s="6">
        <v>3316.42</v>
      </c>
      <c r="H15" s="8">
        <v>4.71</v>
      </c>
    </row>
    <row r="16" spans="1:8" ht="15.75">
      <c r="A16" s="13">
        <v>6</v>
      </c>
      <c r="B16" s="6" t="s">
        <v>266</v>
      </c>
      <c r="C16" s="6" t="s">
        <v>267</v>
      </c>
      <c r="D16" s="6" t="s">
        <v>18</v>
      </c>
      <c r="E16" s="6" t="s">
        <v>163</v>
      </c>
      <c r="F16" s="6">
        <v>11619890</v>
      </c>
      <c r="G16" s="6">
        <v>3119.94</v>
      </c>
      <c r="H16" s="8">
        <v>4.43</v>
      </c>
    </row>
    <row r="17" spans="1:8" ht="15.75">
      <c r="A17" s="13">
        <v>7</v>
      </c>
      <c r="B17" s="6" t="s">
        <v>286</v>
      </c>
      <c r="C17" s="6" t="s">
        <v>287</v>
      </c>
      <c r="D17" s="6" t="s">
        <v>18</v>
      </c>
      <c r="E17" s="6" t="s">
        <v>177</v>
      </c>
      <c r="F17" s="6">
        <v>4681724</v>
      </c>
      <c r="G17" s="6">
        <v>3040.78</v>
      </c>
      <c r="H17" s="8">
        <v>4.3099999999999996</v>
      </c>
    </row>
    <row r="18" spans="1:8" ht="15.75">
      <c r="A18" s="13">
        <v>8</v>
      </c>
      <c r="B18" s="6" t="s">
        <v>214</v>
      </c>
      <c r="C18" s="6" t="s">
        <v>215</v>
      </c>
      <c r="D18" s="6" t="s">
        <v>18</v>
      </c>
      <c r="E18" s="6" t="s">
        <v>19</v>
      </c>
      <c r="F18" s="6">
        <v>5415000</v>
      </c>
      <c r="G18" s="6">
        <v>2796.85</v>
      </c>
      <c r="H18" s="8">
        <v>3.97</v>
      </c>
    </row>
    <row r="19" spans="1:8" ht="15.75">
      <c r="A19" s="13">
        <v>9</v>
      </c>
      <c r="B19" s="6" t="s">
        <v>33</v>
      </c>
      <c r="C19" s="6" t="s">
        <v>34</v>
      </c>
      <c r="D19" s="6" t="s">
        <v>18</v>
      </c>
      <c r="E19" s="6" t="s">
        <v>35</v>
      </c>
      <c r="F19" s="6">
        <v>621322</v>
      </c>
      <c r="G19" s="6">
        <v>2715.8</v>
      </c>
      <c r="H19" s="8">
        <v>3.85</v>
      </c>
    </row>
    <row r="20" spans="1:8" ht="15.75">
      <c r="A20" s="13">
        <v>10</v>
      </c>
      <c r="B20" s="6" t="s">
        <v>31</v>
      </c>
      <c r="C20" s="6" t="s">
        <v>32</v>
      </c>
      <c r="D20" s="6" t="s">
        <v>18</v>
      </c>
      <c r="E20" s="6" t="s">
        <v>22</v>
      </c>
      <c r="F20" s="6">
        <v>500000</v>
      </c>
      <c r="G20" s="6">
        <v>2153.25</v>
      </c>
      <c r="H20" s="8">
        <v>3.05</v>
      </c>
    </row>
    <row r="21" spans="1:8" ht="15.75">
      <c r="A21" s="13">
        <v>11</v>
      </c>
      <c r="B21" s="6" t="s">
        <v>484</v>
      </c>
      <c r="C21" s="6" t="s">
        <v>485</v>
      </c>
      <c r="D21" s="6" t="s">
        <v>18</v>
      </c>
      <c r="E21" s="6" t="s">
        <v>151</v>
      </c>
      <c r="F21" s="6">
        <v>370083</v>
      </c>
      <c r="G21" s="6">
        <v>2138.34</v>
      </c>
      <c r="H21" s="8">
        <v>3.03</v>
      </c>
    </row>
    <row r="22" spans="1:8" ht="15.75">
      <c r="A22" s="13">
        <v>12</v>
      </c>
      <c r="B22" s="6" t="s">
        <v>328</v>
      </c>
      <c r="C22" s="6" t="s">
        <v>329</v>
      </c>
      <c r="D22" s="6" t="s">
        <v>18</v>
      </c>
      <c r="E22" s="6" t="s">
        <v>50</v>
      </c>
      <c r="F22" s="6">
        <v>2100000</v>
      </c>
      <c r="G22" s="6">
        <v>1618.05</v>
      </c>
      <c r="H22" s="8">
        <v>2.2999999999999998</v>
      </c>
    </row>
    <row r="23" spans="1:8" ht="15.75">
      <c r="A23" s="13">
        <v>13</v>
      </c>
      <c r="B23" s="6" t="s">
        <v>488</v>
      </c>
      <c r="C23" s="6" t="s">
        <v>489</v>
      </c>
      <c r="D23" s="6" t="s">
        <v>18</v>
      </c>
      <c r="E23" s="6" t="s">
        <v>334</v>
      </c>
      <c r="F23" s="6">
        <v>275287</v>
      </c>
      <c r="G23" s="6">
        <v>1589.23</v>
      </c>
      <c r="H23" s="8">
        <v>2.25</v>
      </c>
    </row>
    <row r="24" spans="1:8" ht="15.75">
      <c r="A24" s="13">
        <v>14</v>
      </c>
      <c r="B24" s="6" t="s">
        <v>280</v>
      </c>
      <c r="C24" s="6" t="s">
        <v>281</v>
      </c>
      <c r="D24" s="6" t="s">
        <v>18</v>
      </c>
      <c r="E24" s="6" t="s">
        <v>282</v>
      </c>
      <c r="F24" s="6">
        <v>564000</v>
      </c>
      <c r="G24" s="6">
        <v>1432.28</v>
      </c>
      <c r="H24" s="8">
        <v>2.0299999999999998</v>
      </c>
    </row>
    <row r="25" spans="1:8" ht="15.75">
      <c r="A25" s="13">
        <v>15</v>
      </c>
      <c r="B25" s="6" t="s">
        <v>438</v>
      </c>
      <c r="C25" s="6" t="s">
        <v>439</v>
      </c>
      <c r="D25" s="6" t="s">
        <v>18</v>
      </c>
      <c r="E25" s="6" t="s">
        <v>440</v>
      </c>
      <c r="F25" s="6">
        <v>173560</v>
      </c>
      <c r="G25" s="6">
        <v>1282.0899999999999</v>
      </c>
      <c r="H25" s="8">
        <v>1.82</v>
      </c>
    </row>
    <row r="26" spans="1:8" ht="15.75">
      <c r="A26" s="13">
        <v>16</v>
      </c>
      <c r="B26" s="6" t="s">
        <v>739</v>
      </c>
      <c r="C26" s="6" t="s">
        <v>740</v>
      </c>
      <c r="D26" s="6" t="s">
        <v>18</v>
      </c>
      <c r="E26" s="6" t="s">
        <v>282</v>
      </c>
      <c r="F26" s="6">
        <v>1346696</v>
      </c>
      <c r="G26" s="6">
        <v>1193.8499999999999</v>
      </c>
      <c r="H26" s="8">
        <v>1.69</v>
      </c>
    </row>
    <row r="27" spans="1:8" ht="15.75">
      <c r="A27" s="13">
        <v>17</v>
      </c>
      <c r="B27" s="6" t="s">
        <v>290</v>
      </c>
      <c r="C27" s="6" t="s">
        <v>291</v>
      </c>
      <c r="D27" s="6" t="s">
        <v>18</v>
      </c>
      <c r="E27" s="6" t="s">
        <v>292</v>
      </c>
      <c r="F27" s="6">
        <v>356900</v>
      </c>
      <c r="G27" s="6">
        <v>1145.6500000000001</v>
      </c>
      <c r="H27" s="8">
        <v>1.63</v>
      </c>
    </row>
    <row r="28" spans="1:8" ht="15.75">
      <c r="A28" s="13">
        <v>18</v>
      </c>
      <c r="B28" s="6" t="s">
        <v>741</v>
      </c>
      <c r="C28" s="6" t="s">
        <v>742</v>
      </c>
      <c r="D28" s="6" t="s">
        <v>18</v>
      </c>
      <c r="E28" s="6" t="s">
        <v>334</v>
      </c>
      <c r="F28" s="6">
        <v>3000000</v>
      </c>
      <c r="G28" s="6">
        <v>1107</v>
      </c>
      <c r="H28" s="8">
        <v>1.57</v>
      </c>
    </row>
    <row r="29" spans="1:8" ht="15.75">
      <c r="A29" s="13">
        <v>19</v>
      </c>
      <c r="B29" s="6" t="s">
        <v>212</v>
      </c>
      <c r="C29" s="6" t="s">
        <v>213</v>
      </c>
      <c r="D29" s="6" t="s">
        <v>18</v>
      </c>
      <c r="E29" s="6" t="s">
        <v>19</v>
      </c>
      <c r="F29" s="6">
        <v>402632</v>
      </c>
      <c r="G29" s="6">
        <v>1047.8499999999999</v>
      </c>
      <c r="H29" s="8">
        <v>1.49</v>
      </c>
    </row>
    <row r="30" spans="1:8" ht="15.75">
      <c r="A30" s="13">
        <v>20</v>
      </c>
      <c r="B30" s="6" t="s">
        <v>310</v>
      </c>
      <c r="C30" s="6" t="s">
        <v>311</v>
      </c>
      <c r="D30" s="6" t="s">
        <v>18</v>
      </c>
      <c r="E30" s="6" t="s">
        <v>230</v>
      </c>
      <c r="F30" s="6">
        <v>1663964</v>
      </c>
      <c r="G30" s="6">
        <v>1044.97</v>
      </c>
      <c r="H30" s="8">
        <v>1.48</v>
      </c>
    </row>
    <row r="31" spans="1:8" ht="15.75">
      <c r="A31" s="13">
        <v>21</v>
      </c>
      <c r="B31" s="6" t="s">
        <v>297</v>
      </c>
      <c r="C31" s="6" t="s">
        <v>298</v>
      </c>
      <c r="D31" s="6" t="s">
        <v>18</v>
      </c>
      <c r="E31" s="6" t="s">
        <v>35</v>
      </c>
      <c r="F31" s="6">
        <v>137000</v>
      </c>
      <c r="G31" s="6">
        <v>1040.8599999999999</v>
      </c>
      <c r="H31" s="8">
        <v>1.48</v>
      </c>
    </row>
    <row r="32" spans="1:8" ht="15.75">
      <c r="A32" s="13">
        <v>22</v>
      </c>
      <c r="B32" s="6" t="s">
        <v>743</v>
      </c>
      <c r="C32" s="6" t="s">
        <v>744</v>
      </c>
      <c r="D32" s="6" t="s">
        <v>18</v>
      </c>
      <c r="E32" s="6" t="s">
        <v>43</v>
      </c>
      <c r="F32" s="6">
        <v>170591</v>
      </c>
      <c r="G32" s="6">
        <v>828.65</v>
      </c>
      <c r="H32" s="8">
        <v>1.18</v>
      </c>
    </row>
    <row r="33" spans="1:8" ht="15.75">
      <c r="A33" s="13">
        <v>23</v>
      </c>
      <c r="B33" s="6" t="s">
        <v>317</v>
      </c>
      <c r="C33" s="6" t="s">
        <v>318</v>
      </c>
      <c r="D33" s="6" t="s">
        <v>18</v>
      </c>
      <c r="E33" s="6" t="s">
        <v>23</v>
      </c>
      <c r="F33" s="6">
        <v>185895</v>
      </c>
      <c r="G33" s="6">
        <v>807.16</v>
      </c>
      <c r="H33" s="8">
        <v>1.1499999999999999</v>
      </c>
    </row>
    <row r="34" spans="1:8" ht="15.75">
      <c r="A34" s="13">
        <v>24</v>
      </c>
      <c r="B34" s="6" t="s">
        <v>26</v>
      </c>
      <c r="C34" s="6" t="s">
        <v>27</v>
      </c>
      <c r="D34" s="6" t="s">
        <v>18</v>
      </c>
      <c r="E34" s="6" t="s">
        <v>22</v>
      </c>
      <c r="F34" s="6">
        <v>103750</v>
      </c>
      <c r="G34" s="6">
        <v>754.63</v>
      </c>
      <c r="H34" s="8">
        <v>1.07</v>
      </c>
    </row>
    <row r="35" spans="1:8" ht="15.75">
      <c r="A35" s="13">
        <v>25</v>
      </c>
      <c r="B35" s="6" t="s">
        <v>154</v>
      </c>
      <c r="C35" s="6" t="s">
        <v>155</v>
      </c>
      <c r="D35" s="6" t="s">
        <v>18</v>
      </c>
      <c r="E35" s="6" t="s">
        <v>156</v>
      </c>
      <c r="F35" s="6">
        <v>170600</v>
      </c>
      <c r="G35" s="6">
        <v>718.14</v>
      </c>
      <c r="H35" s="8">
        <v>1.02</v>
      </c>
    </row>
    <row r="36" spans="1:8" ht="15.75">
      <c r="A36" s="13">
        <v>26</v>
      </c>
      <c r="B36" s="6" t="s">
        <v>745</v>
      </c>
      <c r="C36" s="6" t="s">
        <v>746</v>
      </c>
      <c r="D36" s="6" t="s">
        <v>18</v>
      </c>
      <c r="E36" s="6" t="s">
        <v>451</v>
      </c>
      <c r="F36" s="6">
        <v>182000</v>
      </c>
      <c r="G36" s="6">
        <v>517.15</v>
      </c>
      <c r="H36" s="8">
        <v>0.73</v>
      </c>
    </row>
    <row r="37" spans="1:8" ht="15.75">
      <c r="A37" s="13">
        <v>27</v>
      </c>
      <c r="B37" s="6" t="s">
        <v>441</v>
      </c>
      <c r="C37" s="6" t="s">
        <v>442</v>
      </c>
      <c r="D37" s="6" t="s">
        <v>18</v>
      </c>
      <c r="E37" s="6" t="s">
        <v>334</v>
      </c>
      <c r="F37" s="6">
        <v>30000</v>
      </c>
      <c r="G37" s="6">
        <v>489.11</v>
      </c>
      <c r="H37" s="8">
        <v>0.69</v>
      </c>
    </row>
    <row r="38" spans="1:8" ht="15.75">
      <c r="A38" s="13">
        <v>28</v>
      </c>
      <c r="B38" s="6" t="s">
        <v>332</v>
      </c>
      <c r="C38" s="6" t="s">
        <v>333</v>
      </c>
      <c r="D38" s="6" t="s">
        <v>18</v>
      </c>
      <c r="E38" s="6" t="s">
        <v>334</v>
      </c>
      <c r="F38" s="6">
        <v>120000</v>
      </c>
      <c r="G38" s="6">
        <v>480.3</v>
      </c>
      <c r="H38" s="8">
        <v>0.68</v>
      </c>
    </row>
    <row r="39" spans="1:8" ht="15.75">
      <c r="A39" s="13">
        <v>29</v>
      </c>
      <c r="B39" s="6" t="s">
        <v>16</v>
      </c>
      <c r="C39" s="6" t="s">
        <v>17</v>
      </c>
      <c r="D39" s="6" t="s">
        <v>18</v>
      </c>
      <c r="E39" s="6" t="s">
        <v>19</v>
      </c>
      <c r="F39" s="6">
        <v>250000</v>
      </c>
      <c r="G39" s="6">
        <v>473.38</v>
      </c>
      <c r="H39" s="8">
        <v>0.67</v>
      </c>
    </row>
    <row r="40" spans="1:8" ht="15.75">
      <c r="A40" s="13">
        <v>30</v>
      </c>
      <c r="B40" s="6" t="s">
        <v>747</v>
      </c>
      <c r="C40" s="6" t="s">
        <v>748</v>
      </c>
      <c r="D40" s="6" t="s">
        <v>18</v>
      </c>
      <c r="E40" s="6" t="s">
        <v>140</v>
      </c>
      <c r="F40" s="6">
        <v>248574</v>
      </c>
      <c r="G40" s="6">
        <v>331.47</v>
      </c>
      <c r="H40" s="8">
        <v>0.47</v>
      </c>
    </row>
    <row r="41" spans="1:8" ht="15.75">
      <c r="A41" s="13">
        <v>31</v>
      </c>
      <c r="B41" s="6" t="s">
        <v>749</v>
      </c>
      <c r="C41" s="6" t="s">
        <v>750</v>
      </c>
      <c r="D41" s="6" t="s">
        <v>18</v>
      </c>
      <c r="E41" s="6" t="s">
        <v>270</v>
      </c>
      <c r="F41" s="6">
        <v>35500</v>
      </c>
      <c r="G41" s="6">
        <v>217.22</v>
      </c>
      <c r="H41" s="8">
        <v>0.31</v>
      </c>
    </row>
    <row r="42" spans="1:8" ht="15.75">
      <c r="A42" s="13">
        <v>32</v>
      </c>
      <c r="B42" s="6" t="s">
        <v>751</v>
      </c>
      <c r="C42" s="6" t="s">
        <v>752</v>
      </c>
      <c r="D42" s="6" t="s">
        <v>18</v>
      </c>
      <c r="E42" s="6" t="s">
        <v>282</v>
      </c>
      <c r="F42" s="6">
        <v>43271</v>
      </c>
      <c r="G42" s="6">
        <v>98.27</v>
      </c>
      <c r="H42" s="8">
        <v>0.14000000000000001</v>
      </c>
    </row>
    <row r="43" spans="1:8" ht="15.75">
      <c r="A43" s="13">
        <v>33</v>
      </c>
      <c r="B43" s="6" t="s">
        <v>753</v>
      </c>
      <c r="C43" s="6" t="s">
        <v>754</v>
      </c>
      <c r="D43" s="6" t="s">
        <v>18</v>
      </c>
      <c r="E43" s="6" t="s">
        <v>18</v>
      </c>
      <c r="F43" s="6">
        <v>182000</v>
      </c>
      <c r="G43" s="6">
        <v>66.11</v>
      </c>
      <c r="H43" s="8">
        <v>0.09</v>
      </c>
    </row>
    <row r="44" spans="1:8" ht="15.75">
      <c r="A44" s="13">
        <v>34</v>
      </c>
      <c r="B44" s="6" t="s">
        <v>755</v>
      </c>
      <c r="C44" s="6" t="s">
        <v>756</v>
      </c>
      <c r="D44" s="6" t="s">
        <v>18</v>
      </c>
      <c r="E44" s="6" t="s">
        <v>18</v>
      </c>
      <c r="F44" s="6">
        <v>182000</v>
      </c>
      <c r="G44" s="6">
        <v>66.11</v>
      </c>
      <c r="H44" s="8">
        <v>0.09</v>
      </c>
    </row>
    <row r="45" spans="1:8" ht="15.75">
      <c r="A45" s="12"/>
      <c r="B45" s="5" t="s">
        <v>3</v>
      </c>
      <c r="C45" s="5" t="s">
        <v>55</v>
      </c>
      <c r="D45" s="5" t="s">
        <v>3</v>
      </c>
      <c r="E45" s="5" t="s">
        <v>3</v>
      </c>
      <c r="F45" s="5" t="s">
        <v>3</v>
      </c>
      <c r="G45" s="5">
        <v>60352.31</v>
      </c>
      <c r="H45" s="7">
        <v>85.63</v>
      </c>
    </row>
    <row r="46" spans="1:8" ht="15.75">
      <c r="A46" s="12"/>
      <c r="B46" s="5" t="s">
        <v>3</v>
      </c>
      <c r="C46" s="5" t="s">
        <v>3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56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3">
        <v>35</v>
      </c>
      <c r="B48" s="6" t="s">
        <v>757</v>
      </c>
      <c r="C48" s="6" t="s">
        <v>758</v>
      </c>
      <c r="D48" s="6" t="s">
        <v>18</v>
      </c>
      <c r="E48" s="6" t="s">
        <v>18</v>
      </c>
      <c r="F48" s="6">
        <v>880000</v>
      </c>
      <c r="G48" s="6">
        <v>139.69999999999999</v>
      </c>
      <c r="H48" s="8">
        <v>0.2</v>
      </c>
    </row>
    <row r="49" spans="1:8" ht="15.75">
      <c r="A49" s="12"/>
      <c r="B49" s="5" t="s">
        <v>3</v>
      </c>
      <c r="C49" s="5" t="s">
        <v>55</v>
      </c>
      <c r="D49" s="5" t="s">
        <v>3</v>
      </c>
      <c r="E49" s="5" t="s">
        <v>3</v>
      </c>
      <c r="F49" s="5" t="s">
        <v>3</v>
      </c>
      <c r="G49" s="5">
        <v>139.69999999999999</v>
      </c>
      <c r="H49" s="7">
        <v>0.2</v>
      </c>
    </row>
    <row r="50" spans="1:8" ht="15.75">
      <c r="A50" s="12"/>
      <c r="B50" s="5" t="s">
        <v>3</v>
      </c>
      <c r="C50" s="5" t="s">
        <v>57</v>
      </c>
      <c r="D50" s="5" t="s">
        <v>3</v>
      </c>
      <c r="E50" s="5" t="s">
        <v>3</v>
      </c>
      <c r="F50" s="5" t="s">
        <v>3</v>
      </c>
      <c r="G50" s="5">
        <v>60492.01</v>
      </c>
      <c r="H50" s="7">
        <v>85.82</v>
      </c>
    </row>
    <row r="51" spans="1:8" ht="15.75">
      <c r="A51" s="12"/>
      <c r="B51" s="5" t="s">
        <v>3</v>
      </c>
      <c r="C51" s="5" t="s">
        <v>3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58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59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3">
        <v>36</v>
      </c>
      <c r="B54" s="6" t="s">
        <v>180</v>
      </c>
      <c r="C54" s="6" t="s">
        <v>181</v>
      </c>
      <c r="D54" s="6" t="s">
        <v>18</v>
      </c>
      <c r="E54" s="6" t="s">
        <v>18</v>
      </c>
      <c r="F54" s="6">
        <v>1705000</v>
      </c>
      <c r="G54" s="6">
        <v>1918.13</v>
      </c>
      <c r="H54" s="8">
        <v>2.72</v>
      </c>
    </row>
    <row r="55" spans="1:8" ht="15.75">
      <c r="A55" s="13">
        <v>37</v>
      </c>
      <c r="B55" s="6" t="s">
        <v>66</v>
      </c>
      <c r="C55" s="6" t="s">
        <v>67</v>
      </c>
      <c r="D55" s="6" t="s">
        <v>18</v>
      </c>
      <c r="E55" s="6" t="s">
        <v>18</v>
      </c>
      <c r="F55" s="6">
        <v>-8500</v>
      </c>
      <c r="G55" s="6">
        <v>-1637.21</v>
      </c>
      <c r="H55" s="8">
        <v>-2.3199999999999998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>
        <v>280.92</v>
      </c>
      <c r="H56" s="7">
        <v>0.4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68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57</v>
      </c>
      <c r="D60" s="5" t="s">
        <v>3</v>
      </c>
      <c r="E60" s="5" t="s">
        <v>3</v>
      </c>
      <c r="F60" s="5" t="s">
        <v>3</v>
      </c>
      <c r="G60" s="5">
        <v>280.92</v>
      </c>
      <c r="H60" s="7">
        <v>0.4</v>
      </c>
    </row>
    <row r="61" spans="1:8" ht="15.75">
      <c r="A61" s="12"/>
      <c r="B61" s="5" t="s">
        <v>3</v>
      </c>
      <c r="C61" s="5" t="s">
        <v>3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69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70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55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3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71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55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3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72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55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57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3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73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74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55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3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75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55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3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76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3">
        <v>38</v>
      </c>
      <c r="B81" s="6" t="s">
        <v>235</v>
      </c>
      <c r="C81" s="6" t="s">
        <v>236</v>
      </c>
      <c r="D81" s="6" t="s">
        <v>79</v>
      </c>
      <c r="E81" s="6" t="s">
        <v>18</v>
      </c>
      <c r="F81" s="6">
        <v>2050000</v>
      </c>
      <c r="G81" s="6">
        <v>2029.83</v>
      </c>
      <c r="H81" s="8">
        <v>2.88</v>
      </c>
    </row>
    <row r="82" spans="1:8" ht="15.75">
      <c r="A82" s="13">
        <v>39</v>
      </c>
      <c r="B82" s="6" t="s">
        <v>77</v>
      </c>
      <c r="C82" s="6" t="s">
        <v>78</v>
      </c>
      <c r="D82" s="6" t="s">
        <v>79</v>
      </c>
      <c r="E82" s="6" t="s">
        <v>18</v>
      </c>
      <c r="F82" s="6">
        <v>1500000</v>
      </c>
      <c r="G82" s="6">
        <v>1481.58</v>
      </c>
      <c r="H82" s="8">
        <v>2.1</v>
      </c>
    </row>
    <row r="83" spans="1:8" ht="15.75">
      <c r="A83" s="13">
        <v>40</v>
      </c>
      <c r="B83" s="6" t="s">
        <v>218</v>
      </c>
      <c r="C83" s="6" t="s">
        <v>219</v>
      </c>
      <c r="D83" s="6" t="s">
        <v>79</v>
      </c>
      <c r="E83" s="6" t="s">
        <v>18</v>
      </c>
      <c r="F83" s="6">
        <v>900000</v>
      </c>
      <c r="G83" s="6">
        <v>887.86</v>
      </c>
      <c r="H83" s="8">
        <v>1.26</v>
      </c>
    </row>
    <row r="84" spans="1:8" ht="15.75">
      <c r="A84" s="13">
        <v>41</v>
      </c>
      <c r="B84" s="6" t="s">
        <v>200</v>
      </c>
      <c r="C84" s="6" t="s">
        <v>201</v>
      </c>
      <c r="D84" s="6" t="s">
        <v>79</v>
      </c>
      <c r="E84" s="6" t="s">
        <v>18</v>
      </c>
      <c r="F84" s="6">
        <v>500000</v>
      </c>
      <c r="G84" s="6">
        <v>493.24</v>
      </c>
      <c r="H84" s="8">
        <v>0.7</v>
      </c>
    </row>
    <row r="85" spans="1:8" ht="15.75">
      <c r="A85" s="12"/>
      <c r="B85" s="5" t="s">
        <v>3</v>
      </c>
      <c r="C85" s="5" t="s">
        <v>55</v>
      </c>
      <c r="D85" s="5" t="s">
        <v>3</v>
      </c>
      <c r="E85" s="5" t="s">
        <v>3</v>
      </c>
      <c r="F85" s="5" t="s">
        <v>3</v>
      </c>
      <c r="G85" s="5">
        <v>4892.51</v>
      </c>
      <c r="H85" s="7">
        <v>6.94</v>
      </c>
    </row>
    <row r="86" spans="1:8" ht="15.75">
      <c r="A86" s="12"/>
      <c r="B86" s="5" t="s">
        <v>3</v>
      </c>
      <c r="C86" s="5" t="s">
        <v>57</v>
      </c>
      <c r="D86" s="5" t="s">
        <v>3</v>
      </c>
      <c r="E86" s="5" t="s">
        <v>3</v>
      </c>
      <c r="F86" s="5" t="s">
        <v>3</v>
      </c>
      <c r="G86" s="5">
        <v>4892.51</v>
      </c>
      <c r="H86" s="7">
        <v>6.94</v>
      </c>
    </row>
    <row r="87" spans="1:8" ht="15.75">
      <c r="A87" s="12"/>
      <c r="B87" s="5" t="s">
        <v>3</v>
      </c>
      <c r="C87" s="5" t="s">
        <v>3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80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81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3">
        <v>42</v>
      </c>
      <c r="B90" s="6" t="s">
        <v>82</v>
      </c>
      <c r="C90" s="6" t="s">
        <v>83</v>
      </c>
      <c r="D90" s="6" t="s">
        <v>18</v>
      </c>
      <c r="E90" s="6" t="s">
        <v>18</v>
      </c>
      <c r="F90" s="6">
        <v>3800000</v>
      </c>
      <c r="G90" s="6">
        <v>3800</v>
      </c>
      <c r="H90" s="8">
        <v>5.39</v>
      </c>
    </row>
    <row r="91" spans="1:8" ht="15.75">
      <c r="A91" s="12"/>
      <c r="B91" s="5" t="s">
        <v>3</v>
      </c>
      <c r="C91" s="5" t="s">
        <v>57</v>
      </c>
      <c r="D91" s="5" t="s">
        <v>3</v>
      </c>
      <c r="E91" s="5" t="s">
        <v>3</v>
      </c>
      <c r="F91" s="5" t="s">
        <v>3</v>
      </c>
      <c r="G91" s="5">
        <v>3800</v>
      </c>
      <c r="H91" s="7">
        <v>5.39</v>
      </c>
    </row>
    <row r="92" spans="1:8" ht="15.75">
      <c r="A92" s="12"/>
      <c r="B92" s="5" t="s">
        <v>3</v>
      </c>
      <c r="C92" s="5" t="s">
        <v>84</v>
      </c>
      <c r="D92" s="5" t="s">
        <v>3</v>
      </c>
      <c r="E92" s="5" t="s">
        <v>3</v>
      </c>
      <c r="F92" s="5" t="s">
        <v>3</v>
      </c>
      <c r="G92" s="5" t="s">
        <v>3</v>
      </c>
      <c r="H92" s="7" t="s">
        <v>3</v>
      </c>
    </row>
    <row r="93" spans="1:8" ht="15.75">
      <c r="A93" s="12"/>
      <c r="B93" s="5" t="s">
        <v>3</v>
      </c>
      <c r="C93" s="5" t="s">
        <v>55</v>
      </c>
      <c r="D93" s="5" t="s">
        <v>3</v>
      </c>
      <c r="E93" s="5" t="s">
        <v>3</v>
      </c>
      <c r="F93" s="5" t="s">
        <v>3</v>
      </c>
      <c r="G93" s="5" t="s">
        <v>3</v>
      </c>
      <c r="H93" s="7" t="s">
        <v>3</v>
      </c>
    </row>
    <row r="94" spans="1:8" ht="15.75">
      <c r="A94" s="12"/>
      <c r="B94" s="5" t="s">
        <v>3</v>
      </c>
      <c r="C94" s="5" t="s">
        <v>3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2"/>
      <c r="B95" s="5" t="s">
        <v>3</v>
      </c>
      <c r="C95" s="5" t="s">
        <v>85</v>
      </c>
      <c r="D95" s="5" t="s">
        <v>3</v>
      </c>
      <c r="E95" s="5" t="s">
        <v>3</v>
      </c>
      <c r="F95" s="5" t="s">
        <v>3</v>
      </c>
      <c r="G95" s="5" t="s">
        <v>3</v>
      </c>
      <c r="H95" s="7" t="s">
        <v>3</v>
      </c>
    </row>
    <row r="96" spans="1:8" ht="15.75">
      <c r="A96" s="13">
        <v>43</v>
      </c>
      <c r="B96" s="6" t="s">
        <v>86</v>
      </c>
      <c r="C96" s="6" t="s">
        <v>87</v>
      </c>
      <c r="D96" s="6" t="s">
        <v>18</v>
      </c>
      <c r="E96" s="6" t="s">
        <v>18</v>
      </c>
      <c r="F96" s="6">
        <v>1724.5</v>
      </c>
      <c r="G96" s="6">
        <v>172.39</v>
      </c>
      <c r="H96" s="8">
        <v>0.24</v>
      </c>
    </row>
    <row r="97" spans="1:8" ht="15.75">
      <c r="A97" s="12"/>
      <c r="B97" s="5" t="s">
        <v>3</v>
      </c>
      <c r="C97" s="5" t="s">
        <v>55</v>
      </c>
      <c r="D97" s="5" t="s">
        <v>3</v>
      </c>
      <c r="E97" s="5" t="s">
        <v>3</v>
      </c>
      <c r="F97" s="5" t="s">
        <v>3</v>
      </c>
      <c r="G97" s="5">
        <v>172.39</v>
      </c>
      <c r="H97" s="7">
        <v>0.24</v>
      </c>
    </row>
    <row r="98" spans="1:8" ht="15.75">
      <c r="A98" s="12"/>
      <c r="B98" s="5" t="s">
        <v>3</v>
      </c>
      <c r="C98" s="5" t="s">
        <v>3</v>
      </c>
      <c r="D98" s="5" t="s">
        <v>3</v>
      </c>
      <c r="E98" s="5" t="s">
        <v>3</v>
      </c>
      <c r="F98" s="5" t="s">
        <v>3</v>
      </c>
      <c r="G98" s="5" t="s">
        <v>3</v>
      </c>
      <c r="H98" s="7" t="s">
        <v>3</v>
      </c>
    </row>
    <row r="99" spans="1:8" ht="15.75">
      <c r="A99" s="12"/>
      <c r="B99" s="5" t="s">
        <v>3</v>
      </c>
      <c r="C99" s="5" t="s">
        <v>88</v>
      </c>
      <c r="D99" s="5" t="s">
        <v>3</v>
      </c>
      <c r="E99" s="5" t="s">
        <v>3</v>
      </c>
      <c r="F99" s="5" t="s">
        <v>3</v>
      </c>
      <c r="G99" s="5" t="s">
        <v>3</v>
      </c>
      <c r="H99" s="7" t="s">
        <v>3</v>
      </c>
    </row>
    <row r="100" spans="1:8" ht="15.75">
      <c r="A100" s="13">
        <v>44</v>
      </c>
      <c r="B100" s="6" t="s">
        <v>3</v>
      </c>
      <c r="C100" s="6" t="s">
        <v>89</v>
      </c>
      <c r="D100" s="6" t="s">
        <v>18</v>
      </c>
      <c r="E100" s="6" t="s">
        <v>18</v>
      </c>
      <c r="F100" s="6" t="s">
        <v>3</v>
      </c>
      <c r="G100" s="6">
        <v>846.29</v>
      </c>
      <c r="H100" s="8">
        <v>1.2</v>
      </c>
    </row>
    <row r="101" spans="1:8" ht="15.75">
      <c r="A101" s="12"/>
      <c r="B101" s="5" t="s">
        <v>3</v>
      </c>
      <c r="C101" s="5" t="s">
        <v>55</v>
      </c>
      <c r="D101" s="5" t="s">
        <v>3</v>
      </c>
      <c r="E101" s="5" t="s">
        <v>3</v>
      </c>
      <c r="F101" s="5" t="s">
        <v>3</v>
      </c>
      <c r="G101" s="5">
        <v>846.29</v>
      </c>
      <c r="H101" s="7">
        <v>1.2</v>
      </c>
    </row>
    <row r="102" spans="1:8" ht="15.75">
      <c r="A102" s="12"/>
      <c r="B102" s="5" t="s">
        <v>3</v>
      </c>
      <c r="C102" s="5" t="s">
        <v>57</v>
      </c>
      <c r="D102" s="5" t="s">
        <v>3</v>
      </c>
      <c r="E102" s="5" t="s">
        <v>3</v>
      </c>
      <c r="F102" s="5" t="s">
        <v>3</v>
      </c>
      <c r="G102" s="5">
        <v>1018.67</v>
      </c>
      <c r="H102" s="7">
        <v>1.45</v>
      </c>
    </row>
    <row r="103" spans="1:8" ht="15.75">
      <c r="A103" s="12"/>
      <c r="B103" s="5" t="s">
        <v>3</v>
      </c>
      <c r="C103" s="5" t="s">
        <v>90</v>
      </c>
      <c r="D103" s="5" t="s">
        <v>3</v>
      </c>
      <c r="E103" s="5" t="s">
        <v>3</v>
      </c>
      <c r="F103" s="5" t="s">
        <v>3</v>
      </c>
      <c r="G103" s="5">
        <v>70484.11</v>
      </c>
      <c r="H103" s="5">
        <v>100</v>
      </c>
    </row>
    <row r="105" spans="1:8">
      <c r="B105" s="1" t="s">
        <v>91</v>
      </c>
    </row>
    <row r="106" spans="1:8">
      <c r="B106" s="9" t="s">
        <v>92</v>
      </c>
      <c r="C106" s="9"/>
      <c r="D106" s="9" t="s">
        <v>93</v>
      </c>
      <c r="E106" s="9"/>
      <c r="F106" s="9"/>
    </row>
    <row r="107" spans="1:8">
      <c r="B107" s="9" t="s">
        <v>94</v>
      </c>
      <c r="C107" s="9" t="s">
        <v>95</v>
      </c>
      <c r="D107" s="9" t="s">
        <v>96</v>
      </c>
      <c r="E107" s="9" t="s">
        <v>97</v>
      </c>
      <c r="F107" s="9" t="s">
        <v>811</v>
      </c>
    </row>
    <row r="108" spans="1:8">
      <c r="B108" s="18" t="s">
        <v>776</v>
      </c>
      <c r="C108" s="18" t="s">
        <v>780</v>
      </c>
      <c r="D108">
        <v>18772.106800000001</v>
      </c>
      <c r="E108" s="9">
        <v>19261.25</v>
      </c>
      <c r="F108" s="44" t="s">
        <v>802</v>
      </c>
    </row>
    <row r="109" spans="1:8">
      <c r="B109" s="9"/>
      <c r="C109" s="9"/>
      <c r="D109" s="9"/>
      <c r="E109" s="9"/>
      <c r="F109" s="9"/>
    </row>
    <row r="110" spans="1:8">
      <c r="B110" s="9" t="s">
        <v>98</v>
      </c>
      <c r="C110" s="9"/>
      <c r="D110" s="51">
        <v>2.3199999999999998</v>
      </c>
      <c r="E110" s="52"/>
      <c r="F110" s="53"/>
    </row>
    <row r="111" spans="1:8">
      <c r="B111" s="10" t="s">
        <v>99</v>
      </c>
      <c r="C111" s="9"/>
      <c r="D111" s="9"/>
      <c r="E111" s="9"/>
      <c r="F111" s="9"/>
    </row>
    <row r="112" spans="1:8">
      <c r="B112" s="9" t="s">
        <v>100</v>
      </c>
      <c r="C112" s="9"/>
      <c r="D112" s="9"/>
      <c r="E112" s="9"/>
      <c r="F112" s="9"/>
    </row>
    <row r="113" spans="2:6">
      <c r="B113" s="9" t="s">
        <v>101</v>
      </c>
      <c r="C113" s="9"/>
      <c r="D113" s="9"/>
      <c r="E113" s="9"/>
      <c r="F113" s="9"/>
    </row>
    <row r="114" spans="2:6">
      <c r="B114" s="9" t="s">
        <v>102</v>
      </c>
      <c r="C114" s="9"/>
      <c r="D114" s="9"/>
      <c r="E114" s="9"/>
      <c r="F114" s="9"/>
    </row>
    <row r="115" spans="2:6">
      <c r="B115" s="9" t="s">
        <v>103</v>
      </c>
      <c r="C115" s="9"/>
      <c r="D115" s="9"/>
      <c r="E115" s="9"/>
      <c r="F115" s="9"/>
    </row>
    <row r="116" spans="2:6">
      <c r="B116" s="9" t="s">
        <v>104</v>
      </c>
      <c r="C116" s="9"/>
      <c r="D116" s="9"/>
      <c r="E116" s="9"/>
      <c r="F116" s="9"/>
    </row>
    <row r="117" spans="2:6">
      <c r="B117" s="9"/>
      <c r="C117" s="9"/>
      <c r="D117" s="9"/>
      <c r="E117" s="9"/>
      <c r="F117" s="9"/>
    </row>
    <row r="118" spans="2:6">
      <c r="B118" s="9" t="s">
        <v>105</v>
      </c>
      <c r="C118" s="9"/>
      <c r="D118" s="9" t="s">
        <v>93</v>
      </c>
      <c r="E118" s="9"/>
      <c r="F118" s="9"/>
    </row>
    <row r="119" spans="2:6">
      <c r="B119" s="9" t="s">
        <v>94</v>
      </c>
      <c r="C119" s="9" t="s">
        <v>95</v>
      </c>
      <c r="D119" s="9" t="s">
        <v>96</v>
      </c>
      <c r="E119" s="9" t="s">
        <v>97</v>
      </c>
      <c r="F119" s="9" t="s">
        <v>811</v>
      </c>
    </row>
    <row r="120" spans="2:6">
      <c r="B120" s="18" t="s">
        <v>773</v>
      </c>
      <c r="C120" s="18" t="s">
        <v>775</v>
      </c>
      <c r="D120">
        <v>111.8</v>
      </c>
      <c r="E120" s="9">
        <v>112.5</v>
      </c>
      <c r="F120" s="44" t="s">
        <v>802</v>
      </c>
    </row>
    <row r="121" spans="2:6">
      <c r="B121" s="9"/>
      <c r="C121" s="9"/>
      <c r="D121" s="9"/>
      <c r="E121" s="9"/>
      <c r="F121" s="9"/>
    </row>
    <row r="122" spans="2:6">
      <c r="B122" s="9" t="s">
        <v>106</v>
      </c>
      <c r="C122" s="9"/>
      <c r="D122" s="51">
        <v>2.72</v>
      </c>
      <c r="E122" s="52"/>
      <c r="F122" s="53"/>
    </row>
    <row r="123" spans="2:6">
      <c r="B123" s="10" t="s">
        <v>107</v>
      </c>
      <c r="C123" s="9"/>
      <c r="D123" s="9"/>
      <c r="E123" s="9"/>
      <c r="F123" s="9"/>
    </row>
    <row r="124" spans="2:6">
      <c r="B124" s="9" t="s">
        <v>108</v>
      </c>
      <c r="C124" s="9"/>
      <c r="D124" s="51">
        <v>310</v>
      </c>
      <c r="E124" s="52"/>
      <c r="F124" s="53"/>
    </row>
    <row r="125" spans="2:6">
      <c r="B125" s="9" t="s">
        <v>109</v>
      </c>
      <c r="C125" s="9"/>
      <c r="D125" s="51">
        <v>310</v>
      </c>
      <c r="E125" s="52"/>
      <c r="F125" s="53"/>
    </row>
    <row r="126" spans="2:6">
      <c r="B126" s="9" t="s">
        <v>110</v>
      </c>
      <c r="C126" s="9"/>
      <c r="D126" s="51">
        <v>193502903</v>
      </c>
      <c r="E126" s="52"/>
      <c r="F126" s="53"/>
    </row>
    <row r="127" spans="2:6">
      <c r="B127" s="9" t="s">
        <v>103</v>
      </c>
      <c r="C127" s="9"/>
      <c r="D127" s="51">
        <v>189340250</v>
      </c>
      <c r="E127" s="52"/>
      <c r="F127" s="53"/>
    </row>
    <row r="128" spans="2:6">
      <c r="B128" s="9" t="s">
        <v>104</v>
      </c>
      <c r="C128" s="9"/>
      <c r="D128" s="51">
        <f>+D127-D126</f>
        <v>-4162653</v>
      </c>
      <c r="E128" s="52"/>
      <c r="F128" s="53"/>
    </row>
    <row r="129" spans="2:6">
      <c r="B129" s="9"/>
      <c r="C129" s="9"/>
      <c r="D129" s="9"/>
      <c r="E129" s="9"/>
      <c r="F129" s="9"/>
    </row>
    <row r="130" spans="2:6">
      <c r="B130" s="9" t="s">
        <v>111</v>
      </c>
      <c r="C130" s="9"/>
      <c r="D130" s="9" t="s">
        <v>93</v>
      </c>
      <c r="E130" s="9"/>
      <c r="F130" s="9"/>
    </row>
    <row r="131" spans="2:6">
      <c r="B131" s="9" t="s">
        <v>94</v>
      </c>
      <c r="C131" s="9" t="s">
        <v>112</v>
      </c>
      <c r="D131" s="9" t="s">
        <v>113</v>
      </c>
      <c r="E131" s="9" t="s">
        <v>114</v>
      </c>
      <c r="F131" s="9"/>
    </row>
    <row r="132" spans="2:6">
      <c r="B132" s="9"/>
      <c r="C132" s="9"/>
      <c r="D132" s="9"/>
      <c r="E132" s="9"/>
      <c r="F132" s="9"/>
    </row>
    <row r="133" spans="2:6">
      <c r="B133" s="9" t="s">
        <v>115</v>
      </c>
      <c r="C133" s="9"/>
      <c r="D133" s="9"/>
      <c r="E133" s="9"/>
      <c r="F133" s="9"/>
    </row>
    <row r="134" spans="2:6">
      <c r="B134" s="10" t="s">
        <v>116</v>
      </c>
      <c r="C134" s="9"/>
      <c r="D134" s="9"/>
      <c r="E134" s="9"/>
      <c r="F134" s="9"/>
    </row>
    <row r="135" spans="2:6">
      <c r="B135" s="9" t="s">
        <v>117</v>
      </c>
      <c r="C135" s="9"/>
      <c r="D135" s="54">
        <v>2650</v>
      </c>
      <c r="E135" s="55"/>
      <c r="F135" s="56"/>
    </row>
    <row r="136" spans="2:6">
      <c r="B136" s="9" t="s">
        <v>118</v>
      </c>
      <c r="C136" s="9"/>
      <c r="D136" s="54">
        <v>2596000000</v>
      </c>
      <c r="E136" s="55"/>
      <c r="F136" s="56"/>
    </row>
    <row r="137" spans="2:6">
      <c r="B137" s="9" t="s">
        <v>119</v>
      </c>
      <c r="C137" s="9"/>
      <c r="D137" s="51">
        <v>-37385098.5</v>
      </c>
      <c r="E137" s="52"/>
      <c r="F137" s="53"/>
    </row>
    <row r="138" spans="2:6">
      <c r="B138" s="9"/>
      <c r="C138" s="9"/>
      <c r="D138" s="9"/>
      <c r="E138" s="9"/>
      <c r="F138" s="9"/>
    </row>
    <row r="139" spans="2:6">
      <c r="B139" s="9" t="s">
        <v>120</v>
      </c>
      <c r="C139" s="9"/>
      <c r="D139" s="9" t="s">
        <v>93</v>
      </c>
      <c r="E139" s="9"/>
      <c r="F139" s="9"/>
    </row>
    <row r="140" spans="2:6">
      <c r="B140" s="9" t="s">
        <v>94</v>
      </c>
      <c r="C140" s="9" t="s">
        <v>121</v>
      </c>
      <c r="D140" s="9" t="s">
        <v>112</v>
      </c>
      <c r="E140" s="9" t="s">
        <v>113</v>
      </c>
      <c r="F140" s="9" t="s">
        <v>114</v>
      </c>
    </row>
    <row r="141" spans="2:6">
      <c r="B141" s="9"/>
      <c r="C141" s="9"/>
      <c r="D141" s="9"/>
      <c r="E141" s="9"/>
      <c r="F141" s="9"/>
    </row>
    <row r="142" spans="2:6">
      <c r="B142" s="9" t="s">
        <v>122</v>
      </c>
      <c r="C142" s="9"/>
      <c r="D142" s="9"/>
      <c r="E142" s="9"/>
      <c r="F142" s="9"/>
    </row>
    <row r="143" spans="2:6">
      <c r="B143" s="10" t="s">
        <v>123</v>
      </c>
      <c r="C143" s="9"/>
      <c r="D143" s="9"/>
      <c r="E143" s="9"/>
      <c r="F143" s="9"/>
    </row>
    <row r="144" spans="2:6">
      <c r="B144" s="9" t="s">
        <v>117</v>
      </c>
      <c r="C144" s="9"/>
      <c r="D144" s="9"/>
      <c r="E144" s="9"/>
      <c r="F144" s="9"/>
    </row>
    <row r="145" spans="1:6">
      <c r="B145" s="9" t="s">
        <v>124</v>
      </c>
      <c r="C145" s="9"/>
      <c r="D145" s="9"/>
      <c r="E145" s="9"/>
      <c r="F145" s="9"/>
    </row>
    <row r="146" spans="1:6">
      <c r="B146" s="9" t="s">
        <v>119</v>
      </c>
      <c r="C146" s="9"/>
      <c r="D146" s="9"/>
      <c r="E146" s="9"/>
      <c r="F146" s="9"/>
    </row>
    <row r="147" spans="1:6">
      <c r="B147" s="9"/>
      <c r="C147" s="9"/>
      <c r="D147" s="9"/>
      <c r="E147" s="9"/>
      <c r="F147" s="9"/>
    </row>
    <row r="149" spans="1:6" ht="15.75">
      <c r="A149" s="11" t="s">
        <v>3</v>
      </c>
      <c r="B149" s="4" t="s">
        <v>125</v>
      </c>
    </row>
    <row r="150" spans="1:6">
      <c r="A150" s="11" t="s">
        <v>3</v>
      </c>
      <c r="B150" t="s">
        <v>3</v>
      </c>
    </row>
    <row r="151" spans="1:6">
      <c r="A151" s="11">
        <v>1</v>
      </c>
      <c r="B151" t="s">
        <v>126</v>
      </c>
    </row>
    <row r="152" spans="1:6">
      <c r="A152" s="11">
        <v>2</v>
      </c>
      <c r="B152" t="s">
        <v>127</v>
      </c>
    </row>
    <row r="153" spans="1:6">
      <c r="A153" s="11" t="s">
        <v>3</v>
      </c>
      <c r="B153" t="s">
        <v>759</v>
      </c>
    </row>
    <row r="154" spans="1:6">
      <c r="A154" s="11" t="s">
        <v>3</v>
      </c>
      <c r="B154" t="s">
        <v>760</v>
      </c>
    </row>
    <row r="155" spans="1:6">
      <c r="A155" s="11" t="s">
        <v>3</v>
      </c>
      <c r="B155" t="s">
        <v>761</v>
      </c>
    </row>
    <row r="156" spans="1:6">
      <c r="A156" s="11" t="s">
        <v>3</v>
      </c>
      <c r="B156" t="s">
        <v>762</v>
      </c>
    </row>
    <row r="157" spans="1:6">
      <c r="A157" s="11">
        <v>3</v>
      </c>
      <c r="B157" t="s">
        <v>128</v>
      </c>
    </row>
    <row r="158" spans="1:6">
      <c r="A158" s="11" t="s">
        <v>3</v>
      </c>
      <c r="B158" t="s">
        <v>763</v>
      </c>
    </row>
    <row r="159" spans="1:6">
      <c r="A159" s="11" t="s">
        <v>3</v>
      </c>
      <c r="B159" t="s">
        <v>764</v>
      </c>
    </row>
    <row r="160" spans="1:6">
      <c r="A160" s="11" t="s">
        <v>3</v>
      </c>
      <c r="B160" t="s">
        <v>765</v>
      </c>
    </row>
    <row r="161" spans="1:2">
      <c r="A161" s="11" t="s">
        <v>3</v>
      </c>
      <c r="B161" t="s">
        <v>766</v>
      </c>
    </row>
    <row r="162" spans="1:2">
      <c r="A162" s="11">
        <v>4</v>
      </c>
      <c r="B162" t="s">
        <v>129</v>
      </c>
    </row>
    <row r="163" spans="1:2">
      <c r="A163" s="11">
        <v>5</v>
      </c>
      <c r="B163" t="s">
        <v>130</v>
      </c>
    </row>
    <row r="164" spans="1:2">
      <c r="A164" s="11">
        <v>6</v>
      </c>
      <c r="B164" t="s">
        <v>131</v>
      </c>
    </row>
    <row r="165" spans="1:2">
      <c r="A165" s="11">
        <v>7</v>
      </c>
      <c r="B165" t="s">
        <v>132</v>
      </c>
    </row>
    <row r="166" spans="1:2">
      <c r="A166" s="11">
        <v>8</v>
      </c>
      <c r="B166" t="s">
        <v>767</v>
      </c>
    </row>
    <row r="167" spans="1:2">
      <c r="A167" s="11">
        <v>9</v>
      </c>
      <c r="B167" t="s">
        <v>133</v>
      </c>
    </row>
    <row r="168" spans="1:2">
      <c r="A168" s="11">
        <v>10</v>
      </c>
      <c r="B168" s="42" t="s">
        <v>813</v>
      </c>
    </row>
  </sheetData>
  <mergeCells count="10">
    <mergeCell ref="D136:F136"/>
    <mergeCell ref="D137:F137"/>
    <mergeCell ref="D122:F122"/>
    <mergeCell ref="D110:F110"/>
    <mergeCell ref="D124:F124"/>
    <mergeCell ref="D125:F125"/>
    <mergeCell ref="D126:F126"/>
    <mergeCell ref="D127:F127"/>
    <mergeCell ref="D128:F128"/>
    <mergeCell ref="D135:F1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="80" zoomScaleNormal="80" workbookViewId="0">
      <pane ySplit="6" topLeftCell="A121" activePane="bottomLeft" state="frozen"/>
      <selection pane="bottomLeft" activeCell="B98" sqref="B98:F99"/>
    </sheetView>
  </sheetViews>
  <sheetFormatPr defaultRowHeight="15"/>
  <cols>
    <col min="1" max="1" width="9.140625" style="11" customWidth="1"/>
    <col min="2" max="2" width="20" customWidth="1"/>
    <col min="3" max="3" width="50.42578125" customWidth="1"/>
    <col min="4" max="4" width="27.28515625" customWidth="1"/>
    <col min="5" max="5" width="33.28515625" customWidth="1"/>
    <col min="6" max="6" width="41.28515625" customWidth="1"/>
    <col min="7" max="7" width="29.140625" customWidth="1"/>
    <col min="8" max="8" width="24.7109375" customWidth="1"/>
    <col min="9" max="9" width="13.42578125" customWidth="1"/>
    <col min="10" max="10" width="13.85546875" customWidth="1"/>
    <col min="11" max="11" width="17" customWidth="1"/>
    <col min="13" max="13" width="12.7109375" customWidth="1"/>
    <col min="15" max="15" width="9.85546875" bestFit="1" customWidth="1"/>
    <col min="16" max="16" width="10.28515625" bestFit="1" customWidth="1"/>
  </cols>
  <sheetData>
    <row r="1" spans="1:8" ht="21">
      <c r="C1" s="3" t="s">
        <v>0</v>
      </c>
    </row>
    <row r="2" spans="1:8" ht="21">
      <c r="C2" s="2" t="s">
        <v>220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221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48600</v>
      </c>
      <c r="G11" s="6">
        <v>1239.42</v>
      </c>
      <c r="H11" s="8">
        <v>8.48</v>
      </c>
    </row>
    <row r="12" spans="1:8" ht="15.75">
      <c r="A12" s="13">
        <v>2</v>
      </c>
      <c r="B12" s="6" t="s">
        <v>161</v>
      </c>
      <c r="C12" s="6" t="s">
        <v>162</v>
      </c>
      <c r="D12" s="6" t="s">
        <v>18</v>
      </c>
      <c r="E12" s="6" t="s">
        <v>163</v>
      </c>
      <c r="F12" s="6">
        <v>46000</v>
      </c>
      <c r="G12" s="6">
        <v>1138.75</v>
      </c>
      <c r="H12" s="8">
        <v>7.79</v>
      </c>
    </row>
    <row r="13" spans="1:8" ht="15.75">
      <c r="A13" s="13">
        <v>3</v>
      </c>
      <c r="B13" s="6" t="s">
        <v>16</v>
      </c>
      <c r="C13" s="6" t="s">
        <v>17</v>
      </c>
      <c r="D13" s="6" t="s">
        <v>18</v>
      </c>
      <c r="E13" s="6" t="s">
        <v>19</v>
      </c>
      <c r="F13" s="6">
        <v>585000</v>
      </c>
      <c r="G13" s="6">
        <v>1107.7</v>
      </c>
      <c r="H13" s="8">
        <v>7.58</v>
      </c>
    </row>
    <row r="14" spans="1:8" ht="15.75">
      <c r="A14" s="13">
        <v>4</v>
      </c>
      <c r="B14" s="6" t="s">
        <v>143</v>
      </c>
      <c r="C14" s="6" t="s">
        <v>144</v>
      </c>
      <c r="D14" s="6" t="s">
        <v>18</v>
      </c>
      <c r="E14" s="6" t="s">
        <v>145</v>
      </c>
      <c r="F14" s="6">
        <v>540000</v>
      </c>
      <c r="G14" s="6">
        <v>1021.41</v>
      </c>
      <c r="H14" s="8">
        <v>6.99</v>
      </c>
    </row>
    <row r="15" spans="1:8" ht="15.75">
      <c r="A15" s="13">
        <v>5</v>
      </c>
      <c r="B15" s="6" t="s">
        <v>175</v>
      </c>
      <c r="C15" s="6" t="s">
        <v>176</v>
      </c>
      <c r="D15" s="6" t="s">
        <v>18</v>
      </c>
      <c r="E15" s="6" t="s">
        <v>177</v>
      </c>
      <c r="F15" s="6">
        <v>105000</v>
      </c>
      <c r="G15" s="6">
        <v>922.69</v>
      </c>
      <c r="H15" s="8">
        <v>6.31</v>
      </c>
    </row>
    <row r="16" spans="1:8" ht="15.75">
      <c r="A16" s="13">
        <v>6</v>
      </c>
      <c r="B16" s="6" t="s">
        <v>136</v>
      </c>
      <c r="C16" s="6" t="s">
        <v>137</v>
      </c>
      <c r="D16" s="6" t="s">
        <v>18</v>
      </c>
      <c r="E16" s="6" t="s">
        <v>19</v>
      </c>
      <c r="F16" s="6">
        <v>51500</v>
      </c>
      <c r="G16" s="6">
        <v>876.22</v>
      </c>
      <c r="H16" s="8">
        <v>5.99</v>
      </c>
    </row>
    <row r="17" spans="1:8" ht="15.75">
      <c r="A17" s="13">
        <v>7</v>
      </c>
      <c r="B17" s="6" t="s">
        <v>20</v>
      </c>
      <c r="C17" s="6" t="s">
        <v>21</v>
      </c>
      <c r="D17" s="6" t="s">
        <v>18</v>
      </c>
      <c r="E17" s="6" t="s">
        <v>22</v>
      </c>
      <c r="F17" s="6">
        <v>148540</v>
      </c>
      <c r="G17" s="6">
        <v>742.55</v>
      </c>
      <c r="H17" s="8">
        <v>5.08</v>
      </c>
    </row>
    <row r="18" spans="1:8" ht="15.75">
      <c r="A18" s="13">
        <v>8</v>
      </c>
      <c r="B18" s="6" t="s">
        <v>169</v>
      </c>
      <c r="C18" s="6" t="s">
        <v>170</v>
      </c>
      <c r="D18" s="6" t="s">
        <v>18</v>
      </c>
      <c r="E18" s="6" t="s">
        <v>171</v>
      </c>
      <c r="F18" s="6">
        <v>306000</v>
      </c>
      <c r="G18" s="6">
        <v>706.86</v>
      </c>
      <c r="H18" s="8">
        <v>4.84</v>
      </c>
    </row>
    <row r="19" spans="1:8" ht="15.75">
      <c r="A19" s="13">
        <v>9</v>
      </c>
      <c r="B19" s="6" t="s">
        <v>222</v>
      </c>
      <c r="C19" s="6" t="s">
        <v>223</v>
      </c>
      <c r="D19" s="6" t="s">
        <v>18</v>
      </c>
      <c r="E19" s="6" t="s">
        <v>18</v>
      </c>
      <c r="F19" s="6">
        <v>104164</v>
      </c>
      <c r="G19" s="6">
        <v>699.98</v>
      </c>
      <c r="H19" s="8">
        <v>4.79</v>
      </c>
    </row>
    <row r="20" spans="1:8" ht="15.75">
      <c r="A20" s="13">
        <v>10</v>
      </c>
      <c r="B20" s="6" t="s">
        <v>36</v>
      </c>
      <c r="C20" s="6" t="s">
        <v>37</v>
      </c>
      <c r="D20" s="6" t="s">
        <v>18</v>
      </c>
      <c r="E20" s="6" t="s">
        <v>30</v>
      </c>
      <c r="F20" s="6">
        <v>340000</v>
      </c>
      <c r="G20" s="6">
        <v>667.42</v>
      </c>
      <c r="H20" s="8">
        <v>4.57</v>
      </c>
    </row>
    <row r="21" spans="1:8" ht="15.75">
      <c r="A21" s="13">
        <v>11</v>
      </c>
      <c r="B21" s="6" t="s">
        <v>172</v>
      </c>
      <c r="C21" s="6" t="s">
        <v>173</v>
      </c>
      <c r="D21" s="6" t="s">
        <v>18</v>
      </c>
      <c r="E21" s="6" t="s">
        <v>174</v>
      </c>
      <c r="F21" s="6">
        <v>108500</v>
      </c>
      <c r="G21" s="6">
        <v>489.99</v>
      </c>
      <c r="H21" s="8">
        <v>3.35</v>
      </c>
    </row>
    <row r="22" spans="1:8" ht="15.75">
      <c r="A22" s="13">
        <v>12</v>
      </c>
      <c r="B22" s="6" t="s">
        <v>159</v>
      </c>
      <c r="C22" s="6" t="s">
        <v>160</v>
      </c>
      <c r="D22" s="6" t="s">
        <v>18</v>
      </c>
      <c r="E22" s="6" t="s">
        <v>40</v>
      </c>
      <c r="F22" s="6">
        <v>2000</v>
      </c>
      <c r="G22" s="6">
        <v>457.89</v>
      </c>
      <c r="H22" s="8">
        <v>3.13</v>
      </c>
    </row>
    <row r="23" spans="1:8" ht="15.75">
      <c r="A23" s="13">
        <v>13</v>
      </c>
      <c r="B23" s="6" t="s">
        <v>224</v>
      </c>
      <c r="C23" s="6" t="s">
        <v>225</v>
      </c>
      <c r="D23" s="6" t="s">
        <v>18</v>
      </c>
      <c r="E23" s="6" t="s">
        <v>140</v>
      </c>
      <c r="F23" s="6">
        <v>19000</v>
      </c>
      <c r="G23" s="6">
        <v>329.58</v>
      </c>
      <c r="H23" s="8">
        <v>2.25</v>
      </c>
    </row>
    <row r="24" spans="1:8" ht="15.75">
      <c r="A24" s="13">
        <v>14</v>
      </c>
      <c r="B24" s="6" t="s">
        <v>44</v>
      </c>
      <c r="C24" s="6" t="s">
        <v>45</v>
      </c>
      <c r="D24" s="6" t="s">
        <v>18</v>
      </c>
      <c r="E24" s="6" t="s">
        <v>22</v>
      </c>
      <c r="F24" s="6">
        <v>46000</v>
      </c>
      <c r="G24" s="6">
        <v>318.87</v>
      </c>
      <c r="H24" s="8">
        <v>2.1800000000000002</v>
      </c>
    </row>
    <row r="25" spans="1:8" ht="15.75">
      <c r="A25" s="13">
        <v>15</v>
      </c>
      <c r="B25" s="6" t="s">
        <v>226</v>
      </c>
      <c r="C25" s="6" t="s">
        <v>227</v>
      </c>
      <c r="D25" s="6" t="s">
        <v>18</v>
      </c>
      <c r="E25" s="6" t="s">
        <v>151</v>
      </c>
      <c r="F25" s="6">
        <v>236706</v>
      </c>
      <c r="G25" s="6">
        <v>253.16</v>
      </c>
      <c r="H25" s="8">
        <v>1.73</v>
      </c>
    </row>
    <row r="26" spans="1:8" ht="15.75">
      <c r="A26" s="13">
        <v>16</v>
      </c>
      <c r="B26" s="6" t="s">
        <v>228</v>
      </c>
      <c r="C26" s="6" t="s">
        <v>229</v>
      </c>
      <c r="D26" s="6" t="s">
        <v>18</v>
      </c>
      <c r="E26" s="6" t="s">
        <v>230</v>
      </c>
      <c r="F26" s="6">
        <v>6500</v>
      </c>
      <c r="G26" s="6">
        <v>28.55</v>
      </c>
      <c r="H26" s="8">
        <v>0.2</v>
      </c>
    </row>
    <row r="27" spans="1:8" ht="15.75">
      <c r="A27" s="12"/>
      <c r="B27" s="5" t="s">
        <v>3</v>
      </c>
      <c r="C27" s="5" t="s">
        <v>55</v>
      </c>
      <c r="D27" s="5" t="s">
        <v>3</v>
      </c>
      <c r="E27" s="5" t="s">
        <v>3</v>
      </c>
      <c r="F27" s="5" t="s">
        <v>3</v>
      </c>
      <c r="G27" s="5">
        <v>11001.04</v>
      </c>
      <c r="H27" s="7">
        <v>75.260000000000005</v>
      </c>
    </row>
    <row r="28" spans="1:8" ht="15.75">
      <c r="A28" s="12"/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7" t="s">
        <v>3</v>
      </c>
    </row>
    <row r="29" spans="1:8" ht="15.75">
      <c r="A29" s="12"/>
      <c r="B29" s="5" t="s">
        <v>3</v>
      </c>
      <c r="C29" s="5" t="s">
        <v>56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55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57</v>
      </c>
      <c r="D31" s="5" t="s">
        <v>3</v>
      </c>
      <c r="E31" s="5" t="s">
        <v>3</v>
      </c>
      <c r="F31" s="5" t="s">
        <v>3</v>
      </c>
      <c r="G31" s="5">
        <v>11001.04</v>
      </c>
      <c r="H31" s="7">
        <v>75.260000000000005</v>
      </c>
    </row>
    <row r="32" spans="1:8" ht="15.75">
      <c r="A32" s="12"/>
      <c r="B32" s="5" t="s">
        <v>3</v>
      </c>
      <c r="C32" s="5" t="s">
        <v>3</v>
      </c>
      <c r="D32" s="5" t="s">
        <v>3</v>
      </c>
      <c r="E32" s="5" t="s">
        <v>3</v>
      </c>
      <c r="F32" s="5" t="s">
        <v>3</v>
      </c>
      <c r="G32" s="5" t="s">
        <v>3</v>
      </c>
      <c r="H32" s="7" t="s">
        <v>3</v>
      </c>
    </row>
    <row r="33" spans="1:8" ht="15.75">
      <c r="A33" s="12"/>
      <c r="B33" s="5" t="s">
        <v>3</v>
      </c>
      <c r="C33" s="5" t="s">
        <v>58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59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3">
        <v>17</v>
      </c>
      <c r="B35" s="6" t="s">
        <v>62</v>
      </c>
      <c r="C35" s="6" t="s">
        <v>63</v>
      </c>
      <c r="D35" s="6" t="s">
        <v>18</v>
      </c>
      <c r="E35" s="6" t="s">
        <v>18</v>
      </c>
      <c r="F35" s="6">
        <v>150000</v>
      </c>
      <c r="G35" s="6">
        <v>398.7</v>
      </c>
      <c r="H35" s="8">
        <v>2.73</v>
      </c>
    </row>
    <row r="36" spans="1:8" ht="15.75">
      <c r="A36" s="13">
        <v>18</v>
      </c>
      <c r="B36" s="6" t="s">
        <v>231</v>
      </c>
      <c r="C36" s="6" t="s">
        <v>232</v>
      </c>
      <c r="D36" s="6" t="s">
        <v>18</v>
      </c>
      <c r="E36" s="6" t="s">
        <v>18</v>
      </c>
      <c r="F36" s="6">
        <v>-540000</v>
      </c>
      <c r="G36" s="6">
        <v>-1026</v>
      </c>
      <c r="H36" s="8">
        <v>-7.02</v>
      </c>
    </row>
    <row r="37" spans="1:8" ht="15.75">
      <c r="A37" s="13">
        <v>19</v>
      </c>
      <c r="B37" s="6" t="s">
        <v>66</v>
      </c>
      <c r="C37" s="6" t="s">
        <v>67</v>
      </c>
      <c r="D37" s="6" t="s">
        <v>18</v>
      </c>
      <c r="E37" s="6" t="s">
        <v>18</v>
      </c>
      <c r="F37" s="6">
        <v>-27250</v>
      </c>
      <c r="G37" s="6">
        <v>-5248.69</v>
      </c>
      <c r="H37" s="8">
        <v>-35.909999999999997</v>
      </c>
    </row>
    <row r="38" spans="1:8" ht="15.75">
      <c r="A38" s="12"/>
      <c r="B38" s="5" t="s">
        <v>3</v>
      </c>
      <c r="C38" s="5" t="s">
        <v>55</v>
      </c>
      <c r="D38" s="5" t="s">
        <v>3</v>
      </c>
      <c r="E38" s="5" t="s">
        <v>3</v>
      </c>
      <c r="F38" s="5" t="s">
        <v>3</v>
      </c>
      <c r="G38" s="5">
        <v>-5875.99</v>
      </c>
      <c r="H38" s="7">
        <v>-40.200000000000003</v>
      </c>
    </row>
    <row r="39" spans="1:8" ht="15.75">
      <c r="A39" s="12"/>
      <c r="B39" s="5" t="s">
        <v>3</v>
      </c>
      <c r="C39" s="5" t="s">
        <v>3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2"/>
      <c r="B40" s="5" t="s">
        <v>3</v>
      </c>
      <c r="C40" s="5" t="s">
        <v>68</v>
      </c>
      <c r="D40" s="5" t="s">
        <v>3</v>
      </c>
      <c r="E40" s="5" t="s">
        <v>3</v>
      </c>
      <c r="F40" s="5" t="s">
        <v>3</v>
      </c>
      <c r="G40" s="5" t="s">
        <v>3</v>
      </c>
      <c r="H40" s="7" t="s">
        <v>3</v>
      </c>
    </row>
    <row r="41" spans="1:8" ht="15.75">
      <c r="A41" s="12"/>
      <c r="B41" s="5" t="s">
        <v>3</v>
      </c>
      <c r="C41" s="5" t="s">
        <v>55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</row>
    <row r="42" spans="1:8" ht="15.75">
      <c r="A42" s="12"/>
      <c r="B42" s="5" t="s">
        <v>3</v>
      </c>
      <c r="C42" s="5" t="s">
        <v>57</v>
      </c>
      <c r="D42" s="5" t="s">
        <v>3</v>
      </c>
      <c r="E42" s="5" t="s">
        <v>3</v>
      </c>
      <c r="F42" s="5" t="s">
        <v>3</v>
      </c>
      <c r="G42" s="5">
        <v>-5875.99</v>
      </c>
      <c r="H42" s="7">
        <v>-40.200000000000003</v>
      </c>
    </row>
    <row r="43" spans="1:8" ht="15.75">
      <c r="A43" s="12"/>
      <c r="B43" s="5" t="s">
        <v>3</v>
      </c>
      <c r="C43" s="5" t="s">
        <v>3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69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70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55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3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71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55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3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72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55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57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3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73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74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55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3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76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3">
        <v>20</v>
      </c>
      <c r="B63" s="6" t="s">
        <v>233</v>
      </c>
      <c r="C63" s="6" t="s">
        <v>234</v>
      </c>
      <c r="D63" s="6" t="s">
        <v>79</v>
      </c>
      <c r="E63" s="6" t="s">
        <v>18</v>
      </c>
      <c r="F63" s="6">
        <v>1000000</v>
      </c>
      <c r="G63" s="6">
        <v>990.15</v>
      </c>
      <c r="H63" s="8">
        <v>6.77</v>
      </c>
    </row>
    <row r="64" spans="1:8" ht="15.75">
      <c r="A64" s="13">
        <v>21</v>
      </c>
      <c r="B64" s="6" t="s">
        <v>235</v>
      </c>
      <c r="C64" s="6" t="s">
        <v>236</v>
      </c>
      <c r="D64" s="6" t="s">
        <v>79</v>
      </c>
      <c r="E64" s="6" t="s">
        <v>18</v>
      </c>
      <c r="F64" s="6">
        <v>700000</v>
      </c>
      <c r="G64" s="6">
        <v>693.11</v>
      </c>
      <c r="H64" s="8">
        <v>4.74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>
        <v>1683.26</v>
      </c>
      <c r="H65" s="7">
        <v>11.52</v>
      </c>
    </row>
    <row r="66" spans="1:8" ht="15.75">
      <c r="A66" s="12"/>
      <c r="B66" s="5" t="s">
        <v>3</v>
      </c>
      <c r="C66" s="5" t="s">
        <v>57</v>
      </c>
      <c r="D66" s="5" t="s">
        <v>3</v>
      </c>
      <c r="E66" s="5" t="s">
        <v>3</v>
      </c>
      <c r="F66" s="5" t="s">
        <v>3</v>
      </c>
      <c r="G66" s="5">
        <v>1683.26</v>
      </c>
      <c r="H66" s="7">
        <v>11.52</v>
      </c>
    </row>
    <row r="67" spans="1:8" ht="15.75">
      <c r="A67" s="12"/>
      <c r="B67" s="5" t="s">
        <v>3</v>
      </c>
      <c r="C67" s="5" t="s">
        <v>3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80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57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/>
      <c r="C70" s="5"/>
      <c r="D70" s="5"/>
      <c r="E70" s="5"/>
      <c r="F70" s="5"/>
      <c r="G70" s="5"/>
      <c r="H70" s="7"/>
    </row>
    <row r="71" spans="1:8" ht="15.75">
      <c r="A71" s="12"/>
      <c r="B71" s="5" t="s">
        <v>3</v>
      </c>
      <c r="C71" s="5" t="s">
        <v>81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84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55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3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85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3">
        <v>22</v>
      </c>
      <c r="B76" s="6" t="s">
        <v>86</v>
      </c>
      <c r="C76" s="6" t="s">
        <v>87</v>
      </c>
      <c r="D76" s="6" t="s">
        <v>18</v>
      </c>
      <c r="E76" s="6" t="s">
        <v>18</v>
      </c>
      <c r="F76" s="6">
        <v>9871.6</v>
      </c>
      <c r="G76" s="6">
        <v>986.8</v>
      </c>
      <c r="H76" s="8">
        <v>6.75</v>
      </c>
    </row>
    <row r="77" spans="1:8" ht="15.75">
      <c r="A77" s="12"/>
      <c r="B77" s="5" t="s">
        <v>3</v>
      </c>
      <c r="C77" s="5" t="s">
        <v>55</v>
      </c>
      <c r="D77" s="5" t="s">
        <v>3</v>
      </c>
      <c r="E77" s="5" t="s">
        <v>3</v>
      </c>
      <c r="F77" s="5" t="s">
        <v>3</v>
      </c>
      <c r="G77" s="5">
        <v>986.8</v>
      </c>
      <c r="H77" s="7">
        <v>6.75</v>
      </c>
    </row>
    <row r="78" spans="1:8" ht="15.75">
      <c r="A78" s="12"/>
      <c r="B78" s="5" t="s">
        <v>3</v>
      </c>
      <c r="C78" s="5" t="s">
        <v>3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88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3">
        <v>23</v>
      </c>
      <c r="B80" s="6" t="s">
        <v>3</v>
      </c>
      <c r="C80" s="6" t="s">
        <v>89</v>
      </c>
      <c r="D80" s="6" t="s">
        <v>18</v>
      </c>
      <c r="E80" s="6" t="s">
        <v>18</v>
      </c>
      <c r="F80" s="6" t="s">
        <v>3</v>
      </c>
      <c r="G80" s="6">
        <v>6822.53</v>
      </c>
      <c r="H80" s="8">
        <v>46.67</v>
      </c>
    </row>
    <row r="81" spans="1:8" ht="15.75">
      <c r="A81" s="12"/>
      <c r="B81" s="5" t="s">
        <v>3</v>
      </c>
      <c r="C81" s="5" t="s">
        <v>55</v>
      </c>
      <c r="D81" s="5" t="s">
        <v>3</v>
      </c>
      <c r="E81" s="5" t="s">
        <v>3</v>
      </c>
      <c r="F81" s="5" t="s">
        <v>3</v>
      </c>
      <c r="G81" s="5">
        <v>6822.53</v>
      </c>
      <c r="H81" s="7">
        <v>46.67</v>
      </c>
    </row>
    <row r="82" spans="1:8" ht="15.75">
      <c r="A82" s="12"/>
      <c r="B82" s="5" t="s">
        <v>3</v>
      </c>
      <c r="C82" s="5" t="s">
        <v>57</v>
      </c>
      <c r="D82" s="5" t="s">
        <v>3</v>
      </c>
      <c r="E82" s="5" t="s">
        <v>3</v>
      </c>
      <c r="F82" s="5" t="s">
        <v>3</v>
      </c>
      <c r="G82" s="5">
        <v>7809.32</v>
      </c>
      <c r="H82" s="7">
        <v>53.42</v>
      </c>
    </row>
    <row r="83" spans="1:8" ht="15.75">
      <c r="A83" s="12"/>
      <c r="B83" s="5" t="s">
        <v>3</v>
      </c>
      <c r="C83" s="5" t="s">
        <v>90</v>
      </c>
      <c r="D83" s="5" t="s">
        <v>3</v>
      </c>
      <c r="E83" s="5" t="s">
        <v>3</v>
      </c>
      <c r="F83" s="5" t="s">
        <v>3</v>
      </c>
      <c r="G83" s="5">
        <v>14617.63</v>
      </c>
      <c r="H83" s="5">
        <v>100</v>
      </c>
    </row>
    <row r="85" spans="1:8">
      <c r="B85" s="1" t="s">
        <v>91</v>
      </c>
    </row>
    <row r="86" spans="1:8">
      <c r="B86" s="19" t="s">
        <v>92</v>
      </c>
      <c r="C86" s="19"/>
      <c r="D86" s="19" t="s">
        <v>93</v>
      </c>
      <c r="E86" s="19"/>
      <c r="F86" s="19"/>
    </row>
    <row r="87" spans="1:8">
      <c r="B87" s="20" t="s">
        <v>94</v>
      </c>
      <c r="C87" s="20" t="s">
        <v>95</v>
      </c>
      <c r="D87" s="20" t="s">
        <v>96</v>
      </c>
      <c r="E87" s="20" t="s">
        <v>97</v>
      </c>
      <c r="F87" s="22" t="s">
        <v>811</v>
      </c>
    </row>
    <row r="88" spans="1:8">
      <c r="B88" s="20" t="s">
        <v>779</v>
      </c>
      <c r="C88" s="22" t="s">
        <v>780</v>
      </c>
      <c r="D88" s="29">
        <v>18873.98</v>
      </c>
      <c r="E88" s="20">
        <v>19261.25</v>
      </c>
      <c r="F88" s="63" t="s">
        <v>801</v>
      </c>
    </row>
    <row r="89" spans="1:8">
      <c r="B89" s="28" t="s">
        <v>778</v>
      </c>
      <c r="C89" s="20" t="s">
        <v>780</v>
      </c>
      <c r="D89" s="29">
        <v>184.13499999999999</v>
      </c>
      <c r="E89" s="20">
        <v>190</v>
      </c>
      <c r="F89" s="64"/>
    </row>
    <row r="90" spans="1:8">
      <c r="B90" s="20"/>
      <c r="C90" s="22"/>
      <c r="D90" s="27"/>
      <c r="E90" s="20"/>
      <c r="F90" s="20"/>
    </row>
    <row r="91" spans="1:8">
      <c r="B91" s="23" t="s">
        <v>98</v>
      </c>
      <c r="C91" s="20"/>
      <c r="D91" s="60">
        <v>42.93</v>
      </c>
      <c r="E91" s="61"/>
      <c r="F91" s="62"/>
    </row>
    <row r="92" spans="1:8">
      <c r="B92" s="21" t="s">
        <v>99</v>
      </c>
      <c r="C92" s="20"/>
      <c r="D92" s="20"/>
      <c r="E92" s="20"/>
      <c r="F92" s="20"/>
    </row>
    <row r="93" spans="1:8">
      <c r="B93" s="20" t="s">
        <v>100</v>
      </c>
      <c r="C93" s="20"/>
      <c r="D93" s="60">
        <v>587</v>
      </c>
      <c r="E93" s="61"/>
      <c r="F93" s="62"/>
    </row>
    <row r="94" spans="1:8">
      <c r="B94" s="20" t="s">
        <v>101</v>
      </c>
      <c r="C94" s="20"/>
      <c r="D94" s="60">
        <v>157</v>
      </c>
      <c r="E94" s="61"/>
      <c r="F94" s="62"/>
    </row>
    <row r="95" spans="1:8">
      <c r="B95" s="20" t="s">
        <v>102</v>
      </c>
      <c r="C95" s="20"/>
      <c r="D95" s="60">
        <v>491734886.88</v>
      </c>
      <c r="E95" s="61"/>
      <c r="F95" s="62"/>
    </row>
    <row r="96" spans="1:8">
      <c r="B96" s="20" t="s">
        <v>103</v>
      </c>
      <c r="C96" s="20"/>
      <c r="D96" s="60">
        <v>126696134</v>
      </c>
      <c r="E96" s="61"/>
      <c r="F96" s="62"/>
    </row>
    <row r="97" spans="2:6">
      <c r="B97" s="20" t="s">
        <v>104</v>
      </c>
      <c r="C97" s="20"/>
      <c r="D97" s="60">
        <v>-10952853.879999995</v>
      </c>
      <c r="E97" s="61"/>
      <c r="F97" s="62"/>
    </row>
    <row r="98" spans="2:6">
      <c r="B98" s="20"/>
      <c r="C98" s="20"/>
      <c r="D98" s="20"/>
      <c r="E98" s="20"/>
      <c r="F98" s="20"/>
    </row>
    <row r="99" spans="2:6">
      <c r="B99" s="20" t="s">
        <v>105</v>
      </c>
      <c r="C99" s="20"/>
      <c r="D99" s="20" t="s">
        <v>93</v>
      </c>
      <c r="E99" s="20"/>
      <c r="F99" s="20"/>
    </row>
    <row r="100" spans="2:6">
      <c r="B100" s="20" t="s">
        <v>94</v>
      </c>
      <c r="C100" s="20" t="s">
        <v>95</v>
      </c>
      <c r="D100" s="20" t="s">
        <v>96</v>
      </c>
      <c r="E100" s="20" t="s">
        <v>97</v>
      </c>
      <c r="F100" s="22" t="s">
        <v>811</v>
      </c>
    </row>
    <row r="101" spans="2:6">
      <c r="B101" s="20" t="s">
        <v>777</v>
      </c>
      <c r="C101" s="22" t="s">
        <v>775</v>
      </c>
      <c r="D101" s="20">
        <v>263.18</v>
      </c>
      <c r="E101" s="20">
        <v>265.8</v>
      </c>
      <c r="F101" s="63" t="s">
        <v>801</v>
      </c>
    </row>
    <row r="102" spans="2:6">
      <c r="B102" s="20"/>
      <c r="C102" s="20"/>
      <c r="D102" s="20"/>
      <c r="E102" s="20"/>
      <c r="F102" s="64"/>
    </row>
    <row r="103" spans="2:6">
      <c r="B103" s="23" t="s">
        <v>106</v>
      </c>
      <c r="C103" s="20"/>
      <c r="D103" s="60">
        <v>2.73</v>
      </c>
      <c r="E103" s="61"/>
      <c r="F103" s="62"/>
    </row>
    <row r="104" spans="2:6">
      <c r="B104" s="21" t="s">
        <v>107</v>
      </c>
      <c r="C104" s="20"/>
      <c r="D104" s="20"/>
      <c r="E104" s="20"/>
      <c r="F104" s="20"/>
    </row>
    <row r="105" spans="2:6">
      <c r="B105" s="20" t="s">
        <v>108</v>
      </c>
      <c r="C105" s="20"/>
      <c r="D105" s="60">
        <v>40</v>
      </c>
      <c r="E105" s="61"/>
      <c r="F105" s="62"/>
    </row>
    <row r="106" spans="2:6">
      <c r="B106" s="20" t="s">
        <v>109</v>
      </c>
      <c r="C106" s="20"/>
      <c r="D106" s="60">
        <v>154</v>
      </c>
      <c r="E106" s="61"/>
      <c r="F106" s="62"/>
    </row>
    <row r="107" spans="2:6">
      <c r="B107" s="20" t="s">
        <v>110</v>
      </c>
      <c r="C107" s="20"/>
      <c r="D107" s="60">
        <v>39614064.352000006</v>
      </c>
      <c r="E107" s="61"/>
      <c r="F107" s="62"/>
    </row>
    <row r="108" spans="2:6">
      <c r="B108" s="20" t="s">
        <v>103</v>
      </c>
      <c r="C108" s="20"/>
      <c r="D108" s="60">
        <v>125116076.898</v>
      </c>
      <c r="E108" s="61"/>
      <c r="F108" s="62"/>
    </row>
    <row r="109" spans="2:6">
      <c r="B109" s="20" t="s">
        <v>104</v>
      </c>
      <c r="C109" s="20"/>
      <c r="D109" s="60">
        <v>5305970.0459999889</v>
      </c>
      <c r="E109" s="61"/>
      <c r="F109" s="62"/>
    </row>
    <row r="110" spans="2:6">
      <c r="B110" s="20"/>
      <c r="C110" s="20"/>
      <c r="D110" s="20"/>
      <c r="E110" s="20"/>
      <c r="F110" s="20"/>
    </row>
    <row r="111" spans="2:6">
      <c r="B111" s="20" t="s">
        <v>111</v>
      </c>
      <c r="C111" s="20"/>
      <c r="D111" s="20" t="s">
        <v>93</v>
      </c>
      <c r="E111" s="20"/>
      <c r="F111" s="20"/>
    </row>
    <row r="112" spans="2:6">
      <c r="B112" s="20" t="s">
        <v>94</v>
      </c>
      <c r="C112" s="20" t="s">
        <v>112</v>
      </c>
      <c r="D112" s="20" t="s">
        <v>113</v>
      </c>
      <c r="E112" s="20" t="s">
        <v>114</v>
      </c>
      <c r="F112" s="20"/>
    </row>
    <row r="113" spans="2:6">
      <c r="B113" s="20"/>
      <c r="C113" s="20"/>
      <c r="D113" s="20"/>
      <c r="E113" s="20"/>
      <c r="F113" s="20"/>
    </row>
    <row r="114" spans="2:6">
      <c r="B114" s="23" t="s">
        <v>115</v>
      </c>
      <c r="C114" s="20"/>
      <c r="D114" s="20"/>
      <c r="E114" s="20"/>
      <c r="F114" s="20"/>
    </row>
    <row r="115" spans="2:6">
      <c r="B115" s="21" t="s">
        <v>116</v>
      </c>
      <c r="C115" s="20"/>
      <c r="D115" s="20"/>
      <c r="E115" s="20"/>
      <c r="F115" s="20"/>
    </row>
    <row r="116" spans="2:6">
      <c r="B116" s="20" t="s">
        <v>117</v>
      </c>
      <c r="C116" s="20"/>
      <c r="D116" s="20"/>
      <c r="E116" s="20"/>
      <c r="F116" s="20"/>
    </row>
    <row r="117" spans="2:6">
      <c r="B117" s="20" t="s">
        <v>118</v>
      </c>
      <c r="C117" s="20"/>
      <c r="D117" s="20"/>
      <c r="E117" s="20"/>
      <c r="F117" s="20"/>
    </row>
    <row r="118" spans="2:6">
      <c r="B118" s="20" t="s">
        <v>119</v>
      </c>
      <c r="C118" s="20"/>
      <c r="D118" s="20"/>
      <c r="E118" s="20"/>
      <c r="F118" s="20"/>
    </row>
    <row r="119" spans="2:6">
      <c r="B119" s="19"/>
      <c r="C119" s="19"/>
      <c r="D119" s="19"/>
      <c r="E119" s="19"/>
      <c r="F119" s="19"/>
    </row>
    <row r="120" spans="2:6">
      <c r="B120" s="19" t="s">
        <v>120</v>
      </c>
      <c r="C120" s="19"/>
      <c r="D120" s="19" t="s">
        <v>93</v>
      </c>
      <c r="E120" s="19"/>
      <c r="F120" s="19"/>
    </row>
    <row r="121" spans="2:6">
      <c r="B121" s="20" t="s">
        <v>94</v>
      </c>
      <c r="C121" s="20" t="s">
        <v>121</v>
      </c>
      <c r="D121" s="20" t="s">
        <v>112</v>
      </c>
      <c r="E121" s="20" t="s">
        <v>113</v>
      </c>
      <c r="F121" s="20" t="s">
        <v>114</v>
      </c>
    </row>
    <row r="122" spans="2:6">
      <c r="B122" s="20"/>
      <c r="C122" s="20"/>
      <c r="D122" s="20"/>
      <c r="E122" s="20"/>
      <c r="F122" s="20"/>
    </row>
    <row r="123" spans="2:6">
      <c r="B123" s="23" t="s">
        <v>122</v>
      </c>
      <c r="C123" s="20"/>
      <c r="D123" s="20"/>
      <c r="E123" s="20"/>
      <c r="F123" s="20"/>
    </row>
    <row r="124" spans="2:6">
      <c r="B124" s="21" t="s">
        <v>123</v>
      </c>
      <c r="C124" s="20"/>
      <c r="D124" s="20"/>
      <c r="E124" s="20"/>
      <c r="F124" s="20"/>
    </row>
    <row r="125" spans="2:6">
      <c r="B125" s="20" t="s">
        <v>117</v>
      </c>
      <c r="C125" s="20"/>
      <c r="D125" s="20"/>
      <c r="E125" s="20"/>
      <c r="F125" s="20"/>
    </row>
    <row r="126" spans="2:6">
      <c r="B126" s="20" t="s">
        <v>124</v>
      </c>
      <c r="C126" s="20"/>
      <c r="D126" s="20"/>
      <c r="E126" s="20"/>
      <c r="F126" s="20"/>
    </row>
    <row r="127" spans="2:6">
      <c r="B127" s="20" t="s">
        <v>119</v>
      </c>
      <c r="C127" s="20"/>
      <c r="D127" s="20"/>
      <c r="E127" s="20"/>
      <c r="F127" s="20"/>
    </row>
    <row r="128" spans="2:6">
      <c r="B128" s="19"/>
      <c r="C128" s="19"/>
      <c r="D128" s="19"/>
      <c r="E128" s="19"/>
      <c r="F128" s="19"/>
    </row>
    <row r="130" spans="1:2" ht="15.75">
      <c r="B130" s="4" t="s">
        <v>125</v>
      </c>
    </row>
    <row r="131" spans="1:2">
      <c r="B131" t="s">
        <v>3</v>
      </c>
    </row>
    <row r="132" spans="1:2">
      <c r="B132" t="s">
        <v>126</v>
      </c>
    </row>
    <row r="133" spans="1:2">
      <c r="A133" s="11">
        <v>1</v>
      </c>
      <c r="B133" t="s">
        <v>127</v>
      </c>
    </row>
    <row r="134" spans="1:2">
      <c r="B134" t="s">
        <v>237</v>
      </c>
    </row>
    <row r="135" spans="1:2">
      <c r="A135" s="11" t="s">
        <v>3</v>
      </c>
      <c r="B135" t="s">
        <v>238</v>
      </c>
    </row>
    <row r="136" spans="1:2">
      <c r="A136" s="11" t="s">
        <v>3</v>
      </c>
      <c r="B136" t="s">
        <v>239</v>
      </c>
    </row>
    <row r="137" spans="1:2">
      <c r="B137" t="s">
        <v>240</v>
      </c>
    </row>
    <row r="138" spans="1:2">
      <c r="A138" s="11">
        <v>2</v>
      </c>
      <c r="B138" t="s">
        <v>128</v>
      </c>
    </row>
    <row r="139" spans="1:2">
      <c r="B139" t="s">
        <v>241</v>
      </c>
    </row>
    <row r="140" spans="1:2">
      <c r="B140" t="s">
        <v>242</v>
      </c>
    </row>
    <row r="141" spans="1:2">
      <c r="B141" t="s">
        <v>243</v>
      </c>
    </row>
    <row r="142" spans="1:2">
      <c r="B142" t="s">
        <v>244</v>
      </c>
    </row>
    <row r="143" spans="1:2">
      <c r="A143" s="11">
        <v>3</v>
      </c>
      <c r="B143" t="s">
        <v>129</v>
      </c>
    </row>
    <row r="144" spans="1:2">
      <c r="A144" s="11">
        <v>2</v>
      </c>
      <c r="B144" t="s">
        <v>130</v>
      </c>
    </row>
    <row r="145" spans="1:2">
      <c r="A145" s="11">
        <v>3</v>
      </c>
      <c r="B145" t="s">
        <v>131</v>
      </c>
    </row>
    <row r="146" spans="1:2">
      <c r="A146" s="11">
        <v>4</v>
      </c>
      <c r="B146" t="s">
        <v>132</v>
      </c>
    </row>
    <row r="147" spans="1:2">
      <c r="A147" s="11">
        <v>5</v>
      </c>
      <c r="B147" t="s">
        <v>245</v>
      </c>
    </row>
    <row r="148" spans="1:2">
      <c r="A148" s="11">
        <v>6</v>
      </c>
      <c r="B148" t="s">
        <v>133</v>
      </c>
    </row>
    <row r="149" spans="1:2">
      <c r="A149" s="11">
        <v>7</v>
      </c>
      <c r="B149" s="42" t="s">
        <v>805</v>
      </c>
    </row>
  </sheetData>
  <mergeCells count="14">
    <mergeCell ref="D105:F105"/>
    <mergeCell ref="D106:F106"/>
    <mergeCell ref="D107:F107"/>
    <mergeCell ref="D108:F108"/>
    <mergeCell ref="D109:F109"/>
    <mergeCell ref="D91:F91"/>
    <mergeCell ref="D103:F103"/>
    <mergeCell ref="F88:F89"/>
    <mergeCell ref="F101:F102"/>
    <mergeCell ref="D93:F93"/>
    <mergeCell ref="D94:F94"/>
    <mergeCell ref="D95:F95"/>
    <mergeCell ref="D96:F96"/>
    <mergeCell ref="D97:F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90" zoomScaleNormal="90" workbookViewId="0">
      <pane ySplit="6" topLeftCell="A130" activePane="bottomLeft" state="frozen"/>
      <selection pane="bottomLeft" activeCell="E145" sqref="E145"/>
    </sheetView>
  </sheetViews>
  <sheetFormatPr defaultRowHeight="15"/>
  <cols>
    <col min="1" max="1" width="9.140625" style="11" customWidth="1"/>
    <col min="2" max="2" width="21.42578125" customWidth="1"/>
    <col min="3" max="3" width="50" customWidth="1"/>
    <col min="4" max="4" width="27.28515625" customWidth="1"/>
    <col min="5" max="5" width="34.85546875" customWidth="1"/>
    <col min="6" max="6" width="45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246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247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768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136</v>
      </c>
      <c r="C11" s="6" t="s">
        <v>137</v>
      </c>
      <c r="D11" s="45">
        <f>+VLOOKUP(B11,'[1]ESG Report'!$C$3:$F$542,4,0)</f>
        <v>76.599999999999994</v>
      </c>
      <c r="E11" s="6" t="s">
        <v>19</v>
      </c>
      <c r="F11" s="6">
        <v>99200</v>
      </c>
      <c r="G11" s="6">
        <v>1687.79</v>
      </c>
      <c r="H11" s="8">
        <v>9.91</v>
      </c>
    </row>
    <row r="12" spans="1:8" ht="15.75">
      <c r="A12" s="13">
        <v>2</v>
      </c>
      <c r="B12" s="6" t="s">
        <v>48</v>
      </c>
      <c r="C12" s="6" t="s">
        <v>49</v>
      </c>
      <c r="D12" s="45">
        <f>+VLOOKUP(B12,'[1]ESG Report'!$C$3:$F$542,4,0)</f>
        <v>53.8</v>
      </c>
      <c r="E12" s="6" t="s">
        <v>50</v>
      </c>
      <c r="F12" s="6">
        <v>65550</v>
      </c>
      <c r="G12" s="6">
        <v>1671.69</v>
      </c>
      <c r="H12" s="8">
        <v>9.82</v>
      </c>
    </row>
    <row r="13" spans="1:8" ht="15.75">
      <c r="A13" s="13">
        <v>3</v>
      </c>
      <c r="B13" s="6" t="s">
        <v>146</v>
      </c>
      <c r="C13" s="6" t="s">
        <v>147</v>
      </c>
      <c r="D13" s="45">
        <f>+VLOOKUP(B13,'[1]ESG Report'!$C$3:$F$542,4,0)</f>
        <v>66</v>
      </c>
      <c r="E13" s="6" t="s">
        <v>148</v>
      </c>
      <c r="F13" s="6">
        <v>25750</v>
      </c>
      <c r="G13" s="6">
        <v>1338.28</v>
      </c>
      <c r="H13" s="8">
        <v>7.86</v>
      </c>
    </row>
    <row r="14" spans="1:8" ht="15.75">
      <c r="A14" s="13">
        <v>4</v>
      </c>
      <c r="B14" s="6" t="s">
        <v>38</v>
      </c>
      <c r="C14" s="6" t="s">
        <v>39</v>
      </c>
      <c r="D14" s="45">
        <v>0</v>
      </c>
      <c r="E14" s="6" t="s">
        <v>40</v>
      </c>
      <c r="F14" s="6">
        <v>299400</v>
      </c>
      <c r="G14" s="6">
        <v>1250.8900000000001</v>
      </c>
      <c r="H14" s="8">
        <v>7.35</v>
      </c>
    </row>
    <row r="15" spans="1:8" ht="15.75">
      <c r="A15" s="13">
        <v>5</v>
      </c>
      <c r="B15" s="6" t="s">
        <v>20</v>
      </c>
      <c r="C15" s="6" t="s">
        <v>21</v>
      </c>
      <c r="D15" s="45">
        <v>0</v>
      </c>
      <c r="E15" s="6" t="s">
        <v>22</v>
      </c>
      <c r="F15" s="6">
        <v>222811</v>
      </c>
      <c r="G15" s="6">
        <v>1113.83</v>
      </c>
      <c r="H15" s="8">
        <v>6.54</v>
      </c>
    </row>
    <row r="16" spans="1:8" ht="15.75">
      <c r="A16" s="13">
        <v>6</v>
      </c>
      <c r="B16" s="6" t="s">
        <v>248</v>
      </c>
      <c r="C16" s="6" t="s">
        <v>249</v>
      </c>
      <c r="D16" s="45">
        <f>+VLOOKUP(B16,'[1]ESG Report'!$C$3:$F$542,4,0)</f>
        <v>50.4</v>
      </c>
      <c r="E16" s="6" t="s">
        <v>250</v>
      </c>
      <c r="F16" s="6">
        <v>160000</v>
      </c>
      <c r="G16" s="6">
        <v>929.68</v>
      </c>
      <c r="H16" s="8">
        <v>5.46</v>
      </c>
    </row>
    <row r="17" spans="1:8" ht="15.75">
      <c r="A17" s="13">
        <v>7</v>
      </c>
      <c r="B17" s="6" t="s">
        <v>149</v>
      </c>
      <c r="C17" s="6" t="s">
        <v>150</v>
      </c>
      <c r="D17" s="45">
        <f>+VLOOKUP(B17,'[1]ESG Report'!$C$3:$F$542,4,0)</f>
        <v>58</v>
      </c>
      <c r="E17" s="6" t="s">
        <v>151</v>
      </c>
      <c r="F17" s="6">
        <v>180100</v>
      </c>
      <c r="G17" s="6">
        <v>883.48</v>
      </c>
      <c r="H17" s="8">
        <v>5.19</v>
      </c>
    </row>
    <row r="18" spans="1:8" ht="15.75">
      <c r="A18" s="13">
        <v>8</v>
      </c>
      <c r="B18" s="6" t="s">
        <v>26</v>
      </c>
      <c r="C18" s="6" t="s">
        <v>27</v>
      </c>
      <c r="D18" s="45">
        <f>+VLOOKUP(B18,'[1]ESG Report'!$C$3:$F$542,4,0)</f>
        <v>51.8</v>
      </c>
      <c r="E18" s="6" t="s">
        <v>22</v>
      </c>
      <c r="F18" s="6">
        <v>120150</v>
      </c>
      <c r="G18" s="6">
        <v>873.91</v>
      </c>
      <c r="H18" s="8">
        <v>5.13</v>
      </c>
    </row>
    <row r="19" spans="1:8" ht="15.75">
      <c r="A19" s="13">
        <v>9</v>
      </c>
      <c r="B19" s="6" t="s">
        <v>24</v>
      </c>
      <c r="C19" s="6" t="s">
        <v>25</v>
      </c>
      <c r="D19" s="45">
        <f>+VLOOKUP(B19,'[1]ESG Report'!$C$3:$F$542,4,0)</f>
        <v>65.400000000000006</v>
      </c>
      <c r="E19" s="6" t="s">
        <v>22</v>
      </c>
      <c r="F19" s="6">
        <v>80000</v>
      </c>
      <c r="G19" s="6">
        <v>841.28</v>
      </c>
      <c r="H19" s="8">
        <v>4.9400000000000004</v>
      </c>
    </row>
    <row r="20" spans="1:8" ht="15.75">
      <c r="A20" s="13">
        <v>10</v>
      </c>
      <c r="B20" s="6" t="s">
        <v>138</v>
      </c>
      <c r="C20" s="6" t="s">
        <v>139</v>
      </c>
      <c r="D20" s="45">
        <f>+VLOOKUP(B20,'[1]ESG Report'!$C$3:$F$542,4,0)</f>
        <v>69.900000000000006</v>
      </c>
      <c r="E20" s="6" t="s">
        <v>140</v>
      </c>
      <c r="F20" s="6">
        <v>8325</v>
      </c>
      <c r="G20" s="6">
        <v>690.54</v>
      </c>
      <c r="H20" s="8">
        <v>4.0599999999999996</v>
      </c>
    </row>
    <row r="21" spans="1:8" ht="15.75">
      <c r="A21" s="13">
        <v>11</v>
      </c>
      <c r="B21" s="6" t="s">
        <v>46</v>
      </c>
      <c r="C21" s="6" t="s">
        <v>47</v>
      </c>
      <c r="D21" s="45">
        <f>+VLOOKUP(B21,'[1]ESG Report'!$C$3:$F$542,4,0)</f>
        <v>63.3</v>
      </c>
      <c r="E21" s="6" t="s">
        <v>22</v>
      </c>
      <c r="F21" s="6">
        <v>68000</v>
      </c>
      <c r="G21" s="6">
        <v>613.87</v>
      </c>
      <c r="H21" s="8">
        <v>3.61</v>
      </c>
    </row>
    <row r="22" spans="1:8" ht="15.75">
      <c r="A22" s="13">
        <v>12</v>
      </c>
      <c r="B22" s="6" t="s">
        <v>164</v>
      </c>
      <c r="C22" s="6" t="s">
        <v>165</v>
      </c>
      <c r="D22" s="45">
        <f>+VLOOKUP(B22,'[1]ESG Report'!$C$3:$F$542,4,0)</f>
        <v>0</v>
      </c>
      <c r="E22" s="6" t="s">
        <v>166</v>
      </c>
      <c r="F22" s="6">
        <v>69750</v>
      </c>
      <c r="G22" s="6">
        <v>600.48</v>
      </c>
      <c r="H22" s="8">
        <v>3.53</v>
      </c>
    </row>
    <row r="23" spans="1:8" ht="15.75">
      <c r="A23" s="13">
        <v>13</v>
      </c>
      <c r="B23" s="6" t="s">
        <v>154</v>
      </c>
      <c r="C23" s="6" t="s">
        <v>155</v>
      </c>
      <c r="D23" s="45">
        <f>+VLOOKUP(B23,'[1]ESG Report'!$C$3:$F$542,4,0)</f>
        <v>61.7</v>
      </c>
      <c r="E23" s="6" t="s">
        <v>156</v>
      </c>
      <c r="F23" s="6">
        <v>128600</v>
      </c>
      <c r="G23" s="6">
        <v>541.34</v>
      </c>
      <c r="H23" s="8">
        <v>3.18</v>
      </c>
    </row>
    <row r="24" spans="1:8" ht="15.75">
      <c r="A24" s="13">
        <v>14</v>
      </c>
      <c r="B24" s="6" t="s">
        <v>159</v>
      </c>
      <c r="C24" s="6" t="s">
        <v>160</v>
      </c>
      <c r="D24" s="45">
        <f>+VLOOKUP(B24,'[1]ESG Report'!$C$3:$F$542,4,0)</f>
        <v>74.2</v>
      </c>
      <c r="E24" s="6" t="s">
        <v>40</v>
      </c>
      <c r="F24" s="6">
        <v>2340</v>
      </c>
      <c r="G24" s="6">
        <v>535.73</v>
      </c>
      <c r="H24" s="8">
        <v>3.15</v>
      </c>
    </row>
    <row r="25" spans="1:8" ht="15.75">
      <c r="A25" s="13">
        <v>15</v>
      </c>
      <c r="B25" s="6" t="s">
        <v>251</v>
      </c>
      <c r="C25" s="6" t="s">
        <v>252</v>
      </c>
      <c r="D25" s="45">
        <f>+VLOOKUP(B25,'[1]ESG Report'!$C$3:$F$542,4,0)</f>
        <v>59.7</v>
      </c>
      <c r="E25" s="6" t="s">
        <v>177</v>
      </c>
      <c r="F25" s="6">
        <v>28530</v>
      </c>
      <c r="G25" s="6">
        <v>454.95</v>
      </c>
      <c r="H25" s="8">
        <v>2.67</v>
      </c>
    </row>
    <row r="26" spans="1:8" ht="15.75">
      <c r="A26" s="13">
        <v>16</v>
      </c>
      <c r="B26" s="6" t="s">
        <v>167</v>
      </c>
      <c r="C26" s="6" t="s">
        <v>168</v>
      </c>
      <c r="D26" s="45">
        <f>+VLOOKUP(B26,'[1]ESG Report'!$C$3:$F$542,4,0)</f>
        <v>56.1</v>
      </c>
      <c r="E26" s="6" t="s">
        <v>43</v>
      </c>
      <c r="F26" s="6">
        <v>2100</v>
      </c>
      <c r="G26" s="6">
        <v>399.89</v>
      </c>
      <c r="H26" s="8">
        <v>2.35</v>
      </c>
    </row>
    <row r="27" spans="1:8" ht="15.75">
      <c r="A27" s="13">
        <v>17</v>
      </c>
      <c r="B27" s="6" t="s">
        <v>16</v>
      </c>
      <c r="C27" s="6" t="s">
        <v>17</v>
      </c>
      <c r="D27" s="45">
        <v>0</v>
      </c>
      <c r="E27" s="6" t="s">
        <v>19</v>
      </c>
      <c r="F27" s="6">
        <v>135000</v>
      </c>
      <c r="G27" s="6">
        <v>255.62</v>
      </c>
      <c r="H27" s="8">
        <v>1.5</v>
      </c>
    </row>
    <row r="28" spans="1:8" ht="15.75">
      <c r="A28" s="12"/>
      <c r="B28" s="5" t="s">
        <v>3</v>
      </c>
      <c r="C28" s="5" t="s">
        <v>55</v>
      </c>
      <c r="D28" s="47">
        <v>45.23</v>
      </c>
      <c r="E28" s="5" t="s">
        <v>3</v>
      </c>
      <c r="F28" s="5" t="s">
        <v>3</v>
      </c>
      <c r="G28" s="5">
        <v>14683.25</v>
      </c>
      <c r="H28" s="7">
        <v>86.25</v>
      </c>
    </row>
    <row r="29" spans="1:8" ht="15.75">
      <c r="A29" s="12"/>
      <c r="B29" s="5" t="s">
        <v>3</v>
      </c>
      <c r="C29" s="5" t="s">
        <v>3</v>
      </c>
      <c r="D29" s="5" t="s">
        <v>3</v>
      </c>
      <c r="E29" s="5" t="s">
        <v>3</v>
      </c>
      <c r="F29" s="5" t="s">
        <v>3</v>
      </c>
      <c r="G29" s="5" t="s">
        <v>3</v>
      </c>
      <c r="H29" s="7" t="s">
        <v>3</v>
      </c>
    </row>
    <row r="30" spans="1:8" ht="15.75">
      <c r="A30" s="12"/>
      <c r="B30" s="5" t="s">
        <v>3</v>
      </c>
      <c r="C30" s="5" t="s">
        <v>56</v>
      </c>
      <c r="D30" s="5" t="s">
        <v>3</v>
      </c>
      <c r="E30" s="5" t="s">
        <v>3</v>
      </c>
      <c r="F30" s="5" t="s">
        <v>3</v>
      </c>
      <c r="G30" s="5" t="s">
        <v>3</v>
      </c>
      <c r="H30" s="7" t="s">
        <v>3</v>
      </c>
    </row>
    <row r="31" spans="1:8" ht="15.75">
      <c r="A31" s="12"/>
      <c r="B31" s="5" t="s">
        <v>3</v>
      </c>
      <c r="C31" s="5" t="s">
        <v>55</v>
      </c>
      <c r="D31" s="5" t="s">
        <v>3</v>
      </c>
      <c r="E31" s="5" t="s">
        <v>3</v>
      </c>
      <c r="F31" s="5" t="s">
        <v>3</v>
      </c>
      <c r="G31" s="5" t="s">
        <v>3</v>
      </c>
      <c r="H31" s="7" t="s">
        <v>3</v>
      </c>
    </row>
    <row r="32" spans="1:8" ht="15.75">
      <c r="A32" s="12"/>
      <c r="B32" s="5" t="s">
        <v>3</v>
      </c>
      <c r="C32" s="5" t="s">
        <v>57</v>
      </c>
      <c r="D32" s="5" t="s">
        <v>3</v>
      </c>
      <c r="E32" s="5" t="s">
        <v>3</v>
      </c>
      <c r="F32" s="5" t="s">
        <v>3</v>
      </c>
      <c r="G32" s="5">
        <v>14683.25</v>
      </c>
      <c r="H32" s="7">
        <v>86.25</v>
      </c>
    </row>
    <row r="33" spans="1:9" ht="15.75">
      <c r="A33" s="12"/>
      <c r="B33" s="5" t="s">
        <v>3</v>
      </c>
      <c r="C33" s="5" t="s">
        <v>3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9" ht="15.75">
      <c r="A34" s="12"/>
      <c r="B34" s="5" t="s">
        <v>3</v>
      </c>
      <c r="C34" s="5" t="s">
        <v>58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9" ht="15.75">
      <c r="A35" s="12"/>
      <c r="B35" s="5" t="s">
        <v>3</v>
      </c>
      <c r="C35" s="5" t="s">
        <v>59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9" ht="15.75">
      <c r="A36" s="13">
        <v>18</v>
      </c>
      <c r="B36" s="6" t="s">
        <v>253</v>
      </c>
      <c r="C36" s="6" t="s">
        <v>254</v>
      </c>
      <c r="D36" s="6">
        <v>63</v>
      </c>
      <c r="E36" s="6" t="s">
        <v>18</v>
      </c>
      <c r="F36" s="6">
        <v>28875</v>
      </c>
      <c r="G36" s="6">
        <v>653.89</v>
      </c>
      <c r="H36" s="8">
        <v>3.84</v>
      </c>
    </row>
    <row r="37" spans="1:9" ht="15.75">
      <c r="A37" s="13">
        <v>19</v>
      </c>
      <c r="B37" s="6" t="s">
        <v>178</v>
      </c>
      <c r="C37" s="6" t="s">
        <v>179</v>
      </c>
      <c r="D37" s="6">
        <v>65.400000000000006</v>
      </c>
      <c r="E37" s="6" t="s">
        <v>18</v>
      </c>
      <c r="F37" s="6">
        <v>48300</v>
      </c>
      <c r="G37" s="6">
        <v>510.1</v>
      </c>
      <c r="H37" s="8">
        <v>3</v>
      </c>
    </row>
    <row r="38" spans="1:9" ht="15.75">
      <c r="A38" s="13">
        <v>20</v>
      </c>
      <c r="B38" s="6" t="s">
        <v>64</v>
      </c>
      <c r="C38" s="6" t="s">
        <v>65</v>
      </c>
      <c r="D38" s="6">
        <v>74.400000000000006</v>
      </c>
      <c r="E38" s="6" t="s">
        <v>18</v>
      </c>
      <c r="F38" s="6">
        <v>57000</v>
      </c>
      <c r="G38" s="6">
        <v>501.71</v>
      </c>
      <c r="H38" s="8">
        <v>2.95</v>
      </c>
    </row>
    <row r="39" spans="1:9" ht="15.75">
      <c r="A39" s="13">
        <v>21</v>
      </c>
      <c r="B39" s="6" t="s">
        <v>60</v>
      </c>
      <c r="C39" s="6" t="s">
        <v>61</v>
      </c>
      <c r="D39" s="6">
        <v>56.3</v>
      </c>
      <c r="E39" s="6" t="s">
        <v>18</v>
      </c>
      <c r="F39" s="6">
        <v>37500</v>
      </c>
      <c r="G39" s="6">
        <v>355.46</v>
      </c>
      <c r="H39" s="8">
        <v>2.09</v>
      </c>
    </row>
    <row r="40" spans="1:9" ht="15.75">
      <c r="A40" s="12"/>
      <c r="B40" s="5" t="s">
        <v>3</v>
      </c>
      <c r="C40" s="5" t="s">
        <v>55</v>
      </c>
      <c r="D40" s="47">
        <v>7.8958330165507196</v>
      </c>
      <c r="E40" s="5" t="s">
        <v>3</v>
      </c>
      <c r="F40" s="5" t="s">
        <v>3</v>
      </c>
      <c r="G40" s="5">
        <v>2021.16</v>
      </c>
      <c r="H40" s="7">
        <v>11.87</v>
      </c>
    </row>
    <row r="41" spans="1:9" ht="15.75">
      <c r="A41" s="12"/>
      <c r="B41" s="5" t="s">
        <v>3</v>
      </c>
      <c r="C41" s="5" t="s">
        <v>3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  <c r="I41" s="48"/>
    </row>
    <row r="42" spans="1:9" ht="15.75">
      <c r="A42" s="12"/>
      <c r="B42" s="5" t="s">
        <v>3</v>
      </c>
      <c r="C42" s="5" t="s">
        <v>68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9" ht="15.75">
      <c r="A43" s="12"/>
      <c r="B43" s="5" t="s">
        <v>3</v>
      </c>
      <c r="C43" s="5" t="s">
        <v>55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9" ht="15.75">
      <c r="A44" s="12"/>
      <c r="B44" s="5" t="s">
        <v>3</v>
      </c>
      <c r="C44" s="5" t="s">
        <v>57</v>
      </c>
      <c r="D44" s="5" t="s">
        <v>3</v>
      </c>
      <c r="E44" s="5" t="s">
        <v>3</v>
      </c>
      <c r="F44" s="5" t="s">
        <v>3</v>
      </c>
      <c r="G44" s="5">
        <v>2021.16</v>
      </c>
      <c r="H44" s="7">
        <v>11.87</v>
      </c>
    </row>
    <row r="45" spans="1:9" ht="15.75">
      <c r="A45" s="12"/>
      <c r="B45" s="5" t="s">
        <v>3</v>
      </c>
      <c r="C45" s="5" t="s">
        <v>3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9" ht="15.75">
      <c r="A46" s="12"/>
      <c r="B46" s="5" t="s">
        <v>3</v>
      </c>
      <c r="C46" s="5" t="s">
        <v>69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9" ht="15.75">
      <c r="A47" s="12"/>
      <c r="B47" s="5" t="s">
        <v>3</v>
      </c>
      <c r="C47" s="5" t="s">
        <v>70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9" ht="15.75">
      <c r="A48" s="12"/>
      <c r="B48" s="5" t="s">
        <v>3</v>
      </c>
      <c r="C48" s="5" t="s">
        <v>55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3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71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55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3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72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55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57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3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73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74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3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75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55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3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76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3">
        <v>22</v>
      </c>
      <c r="B65" s="6" t="s">
        <v>235</v>
      </c>
      <c r="C65" s="6" t="s">
        <v>236</v>
      </c>
      <c r="D65" s="6" t="s">
        <v>79</v>
      </c>
      <c r="E65" s="6" t="s">
        <v>18</v>
      </c>
      <c r="F65" s="6">
        <v>1620000</v>
      </c>
      <c r="G65" s="6">
        <v>1604.06</v>
      </c>
      <c r="H65" s="8">
        <v>9.42</v>
      </c>
    </row>
    <row r="66" spans="1:8" ht="15.75">
      <c r="A66" s="12"/>
      <c r="B66" s="5" t="s">
        <v>3</v>
      </c>
      <c r="C66" s="5" t="s">
        <v>55</v>
      </c>
      <c r="D66" s="5" t="s">
        <v>3</v>
      </c>
      <c r="E66" s="5" t="s">
        <v>3</v>
      </c>
      <c r="F66" s="5" t="s">
        <v>3</v>
      </c>
      <c r="G66" s="5">
        <v>1604.06</v>
      </c>
      <c r="H66" s="7">
        <v>9.42</v>
      </c>
    </row>
    <row r="67" spans="1:8" ht="15.75">
      <c r="A67" s="12"/>
      <c r="B67" s="5" t="s">
        <v>3</v>
      </c>
      <c r="C67" s="5" t="s">
        <v>57</v>
      </c>
      <c r="D67" s="5" t="s">
        <v>3</v>
      </c>
      <c r="E67" s="5" t="s">
        <v>3</v>
      </c>
      <c r="F67" s="5" t="s">
        <v>3</v>
      </c>
      <c r="G67" s="5">
        <v>1604.06</v>
      </c>
      <c r="H67" s="7">
        <v>9.42</v>
      </c>
    </row>
    <row r="68" spans="1:8" ht="15.75">
      <c r="A68" s="12"/>
      <c r="B68" s="5" t="s">
        <v>3</v>
      </c>
      <c r="C68" s="5" t="s">
        <v>3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80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57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/>
      <c r="C71" s="5"/>
      <c r="D71" s="5"/>
      <c r="E71" s="5"/>
      <c r="F71" s="5"/>
      <c r="G71" s="5"/>
      <c r="H71" s="7"/>
    </row>
    <row r="72" spans="1:8" ht="15.75">
      <c r="A72" s="12"/>
      <c r="B72" s="5" t="s">
        <v>3</v>
      </c>
      <c r="C72" s="5" t="s">
        <v>81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84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55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 t="s">
        <v>3</v>
      </c>
      <c r="C75" s="5" t="s">
        <v>3</v>
      </c>
      <c r="D75" s="5" t="s">
        <v>3</v>
      </c>
      <c r="E75" s="5" t="s">
        <v>3</v>
      </c>
      <c r="F75" s="5" t="s">
        <v>3</v>
      </c>
      <c r="G75" s="5" t="s">
        <v>3</v>
      </c>
      <c r="H75" s="7" t="s">
        <v>3</v>
      </c>
    </row>
    <row r="76" spans="1:8" ht="15.75">
      <c r="A76" s="12"/>
      <c r="B76" s="5" t="s">
        <v>3</v>
      </c>
      <c r="C76" s="5" t="s">
        <v>85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3">
        <v>23</v>
      </c>
      <c r="B77" s="6" t="s">
        <v>86</v>
      </c>
      <c r="C77" s="6" t="s">
        <v>87</v>
      </c>
      <c r="D77" s="6" t="s">
        <v>18</v>
      </c>
      <c r="E77" s="6" t="s">
        <v>18</v>
      </c>
      <c r="F77" s="6">
        <v>711.1</v>
      </c>
      <c r="G77" s="6">
        <v>71.08</v>
      </c>
      <c r="H77" s="8">
        <v>0.42</v>
      </c>
    </row>
    <row r="78" spans="1:8" ht="15.75">
      <c r="A78" s="12"/>
      <c r="B78" s="5" t="s">
        <v>3</v>
      </c>
      <c r="C78" s="5" t="s">
        <v>55</v>
      </c>
      <c r="D78" s="5" t="s">
        <v>3</v>
      </c>
      <c r="E78" s="5" t="s">
        <v>3</v>
      </c>
      <c r="F78" s="5" t="s">
        <v>3</v>
      </c>
      <c r="G78" s="5">
        <v>71.08</v>
      </c>
      <c r="H78" s="7">
        <v>0.42</v>
      </c>
    </row>
    <row r="79" spans="1:8" ht="15.75">
      <c r="A79" s="12"/>
      <c r="B79" s="5" t="s">
        <v>3</v>
      </c>
      <c r="C79" s="5" t="s">
        <v>3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88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3">
        <v>24</v>
      </c>
      <c r="B81" s="6" t="s">
        <v>3</v>
      </c>
      <c r="C81" s="6" t="s">
        <v>89</v>
      </c>
      <c r="D81" s="6" t="s">
        <v>18</v>
      </c>
      <c r="E81" s="6" t="s">
        <v>18</v>
      </c>
      <c r="F81" s="6" t="s">
        <v>3</v>
      </c>
      <c r="G81" s="6">
        <v>-1354.84</v>
      </c>
      <c r="H81" s="8">
        <v>-7.96</v>
      </c>
    </row>
    <row r="82" spans="1:8" ht="15.75">
      <c r="A82" s="12"/>
      <c r="B82" s="5" t="s">
        <v>3</v>
      </c>
      <c r="C82" s="5" t="s">
        <v>55</v>
      </c>
      <c r="D82" s="5" t="s">
        <v>3</v>
      </c>
      <c r="E82" s="5" t="s">
        <v>3</v>
      </c>
      <c r="F82" s="5" t="s">
        <v>3</v>
      </c>
      <c r="G82" s="5">
        <v>-1354.84</v>
      </c>
      <c r="H82" s="7">
        <v>-7.96</v>
      </c>
    </row>
    <row r="83" spans="1:8" ht="15.75">
      <c r="A83" s="12"/>
      <c r="B83" s="5" t="s">
        <v>3</v>
      </c>
      <c r="C83" s="5" t="s">
        <v>57</v>
      </c>
      <c r="D83" s="5" t="s">
        <v>3</v>
      </c>
      <c r="E83" s="5" t="s">
        <v>3</v>
      </c>
      <c r="F83" s="5" t="s">
        <v>3</v>
      </c>
      <c r="G83" s="5">
        <v>-1283.75</v>
      </c>
      <c r="H83" s="7">
        <v>-7.54</v>
      </c>
    </row>
    <row r="84" spans="1:8" ht="15.75">
      <c r="A84" s="12"/>
      <c r="B84" s="5" t="s">
        <v>3</v>
      </c>
      <c r="C84" s="5" t="s">
        <v>90</v>
      </c>
      <c r="D84" s="5">
        <v>53.13</v>
      </c>
      <c r="E84" s="5" t="s">
        <v>3</v>
      </c>
      <c r="F84" s="5" t="s">
        <v>3</v>
      </c>
      <c r="G84" s="5">
        <v>17024.73</v>
      </c>
      <c r="H84" s="5">
        <v>100</v>
      </c>
    </row>
    <row r="86" spans="1:8">
      <c r="B86" s="1" t="s">
        <v>91</v>
      </c>
    </row>
    <row r="87" spans="1:8">
      <c r="B87" s="9" t="s">
        <v>92</v>
      </c>
      <c r="C87" s="9"/>
      <c r="D87" s="9" t="s">
        <v>93</v>
      </c>
      <c r="E87" s="9"/>
      <c r="F87" s="9"/>
    </row>
    <row r="88" spans="1:8">
      <c r="B88" s="9" t="s">
        <v>94</v>
      </c>
      <c r="C88" s="9" t="s">
        <v>95</v>
      </c>
      <c r="D88" s="9" t="s">
        <v>96</v>
      </c>
      <c r="E88" s="9" t="s">
        <v>97</v>
      </c>
      <c r="F88" s="9" t="s">
        <v>811</v>
      </c>
    </row>
    <row r="89" spans="1:8">
      <c r="B89" s="9"/>
      <c r="C89" s="9"/>
      <c r="D89" s="9"/>
      <c r="E89" s="9"/>
      <c r="F89" s="9"/>
    </row>
    <row r="90" spans="1:8">
      <c r="B90" s="9" t="s">
        <v>98</v>
      </c>
      <c r="C90" s="9"/>
      <c r="D90" s="9"/>
      <c r="E90" s="9"/>
      <c r="F90" s="9"/>
    </row>
    <row r="91" spans="1:8">
      <c r="B91" s="10" t="s">
        <v>99</v>
      </c>
      <c r="C91" s="9"/>
      <c r="D91" s="30"/>
      <c r="E91" s="30"/>
      <c r="F91" s="30"/>
    </row>
    <row r="92" spans="1:8">
      <c r="B92" s="9" t="s">
        <v>100</v>
      </c>
      <c r="C92" s="46"/>
      <c r="D92" s="32"/>
      <c r="E92" s="32"/>
      <c r="F92" s="32"/>
    </row>
    <row r="93" spans="1:8">
      <c r="B93" s="9" t="s">
        <v>101</v>
      </c>
      <c r="C93" s="46"/>
      <c r="D93" s="32"/>
      <c r="E93" s="32"/>
      <c r="F93" s="32"/>
    </row>
    <row r="94" spans="1:8">
      <c r="B94" s="9" t="s">
        <v>102</v>
      </c>
      <c r="C94" s="46"/>
      <c r="D94" s="32"/>
      <c r="E94" s="32"/>
      <c r="F94" s="32"/>
    </row>
    <row r="95" spans="1:8">
      <c r="B95" s="9" t="s">
        <v>103</v>
      </c>
      <c r="C95" s="46"/>
      <c r="D95" s="32"/>
      <c r="E95" s="32"/>
      <c r="F95" s="32"/>
    </row>
    <row r="96" spans="1:8">
      <c r="B96" s="9" t="s">
        <v>104</v>
      </c>
      <c r="C96" s="46"/>
      <c r="D96" s="32"/>
      <c r="E96" s="32"/>
      <c r="F96" s="32"/>
    </row>
    <row r="97" spans="2:6">
      <c r="B97" s="9"/>
      <c r="C97" s="9"/>
      <c r="D97" s="31"/>
      <c r="E97" s="31"/>
      <c r="F97" s="31"/>
    </row>
    <row r="98" spans="2:6">
      <c r="B98" s="9" t="s">
        <v>105</v>
      </c>
      <c r="C98" s="9"/>
      <c r="D98" s="9" t="s">
        <v>93</v>
      </c>
      <c r="E98" s="9"/>
      <c r="F98" s="9"/>
    </row>
    <row r="99" spans="2:6">
      <c r="B99" s="9" t="s">
        <v>94</v>
      </c>
      <c r="C99" s="9" t="s">
        <v>95</v>
      </c>
      <c r="D99" s="9" t="s">
        <v>96</v>
      </c>
      <c r="E99" s="9" t="s">
        <v>97</v>
      </c>
      <c r="F99" s="9" t="s">
        <v>811</v>
      </c>
    </row>
    <row r="100" spans="2:6">
      <c r="B100" s="9" t="s">
        <v>782</v>
      </c>
      <c r="C100" s="18" t="s">
        <v>775</v>
      </c>
      <c r="D100" s="37">
        <v>946</v>
      </c>
      <c r="E100" s="9">
        <v>947.9</v>
      </c>
      <c r="F100" s="65">
        <v>182303645.91999999</v>
      </c>
    </row>
    <row r="101" spans="2:6">
      <c r="B101" s="9" t="s">
        <v>783</v>
      </c>
      <c r="C101" s="18" t="s">
        <v>775</v>
      </c>
      <c r="D101" s="37">
        <v>865.86919999999998</v>
      </c>
      <c r="E101" s="9">
        <v>880.2</v>
      </c>
      <c r="F101" s="66"/>
    </row>
    <row r="102" spans="2:6">
      <c r="B102" s="9" t="s">
        <v>789</v>
      </c>
      <c r="C102" s="18" t="s">
        <v>775</v>
      </c>
      <c r="D102" s="37">
        <v>2232.4461999999999</v>
      </c>
      <c r="E102" s="9">
        <v>2264.5500000000002</v>
      </c>
      <c r="F102" s="66"/>
    </row>
    <row r="103" spans="2:6">
      <c r="B103" s="9" t="s">
        <v>786</v>
      </c>
      <c r="C103" s="18" t="s">
        <v>775</v>
      </c>
      <c r="D103" s="37">
        <v>1020.8232</v>
      </c>
      <c r="E103" s="9">
        <v>1056.0999999999999</v>
      </c>
      <c r="F103" s="67"/>
    </row>
    <row r="104" spans="2:6">
      <c r="B104" s="9"/>
      <c r="C104" s="9"/>
      <c r="D104" s="9"/>
      <c r="E104" s="9"/>
      <c r="F104" s="9"/>
    </row>
    <row r="105" spans="2:6">
      <c r="B105" s="9" t="s">
        <v>106</v>
      </c>
      <c r="C105" s="9"/>
      <c r="D105" s="51">
        <v>11.87</v>
      </c>
      <c r="E105" s="52"/>
      <c r="F105" s="53"/>
    </row>
    <row r="106" spans="2:6">
      <c r="B106" s="10" t="s">
        <v>107</v>
      </c>
      <c r="C106" s="9"/>
      <c r="D106" s="9"/>
      <c r="E106" s="9"/>
      <c r="F106" s="9"/>
    </row>
    <row r="107" spans="2:6">
      <c r="B107" s="9" t="s">
        <v>108</v>
      </c>
      <c r="C107" s="9"/>
      <c r="D107" s="51">
        <v>263</v>
      </c>
      <c r="E107" s="52"/>
      <c r="F107" s="53"/>
    </row>
    <row r="108" spans="2:6">
      <c r="B108" s="9" t="s">
        <v>109</v>
      </c>
      <c r="C108" s="9"/>
      <c r="D108" s="51">
        <v>474</v>
      </c>
      <c r="E108" s="52"/>
      <c r="F108" s="53"/>
    </row>
    <row r="109" spans="2:6">
      <c r="B109" s="9" t="s">
        <v>110</v>
      </c>
      <c r="C109" s="9"/>
      <c r="D109" s="68">
        <v>189303837.29999998</v>
      </c>
      <c r="E109" s="69"/>
      <c r="F109" s="70"/>
    </row>
    <row r="110" spans="2:6">
      <c r="B110" s="9" t="s">
        <v>103</v>
      </c>
      <c r="C110" s="9"/>
      <c r="D110" s="51">
        <v>341015890.97499996</v>
      </c>
      <c r="E110" s="52"/>
      <c r="F110" s="53"/>
    </row>
    <row r="111" spans="2:6">
      <c r="B111" s="9" t="s">
        <v>104</v>
      </c>
      <c r="C111" s="9"/>
      <c r="D111" s="71">
        <v>5594000.6749999821</v>
      </c>
      <c r="E111" s="72"/>
      <c r="F111" s="73"/>
    </row>
    <row r="112" spans="2:6">
      <c r="B112" s="9"/>
      <c r="C112" s="9"/>
      <c r="D112" s="9"/>
      <c r="E112" s="9"/>
      <c r="F112" s="9"/>
    </row>
    <row r="113" spans="2:6">
      <c r="B113" s="9" t="s">
        <v>111</v>
      </c>
      <c r="C113" s="9"/>
      <c r="D113" s="9" t="s">
        <v>93</v>
      </c>
      <c r="E113" s="9"/>
      <c r="F113" s="9"/>
    </row>
    <row r="114" spans="2:6">
      <c r="B114" s="9" t="s">
        <v>94</v>
      </c>
      <c r="C114" s="9" t="s">
        <v>112</v>
      </c>
      <c r="D114" s="9" t="s">
        <v>113</v>
      </c>
      <c r="E114" s="9" t="s">
        <v>114</v>
      </c>
      <c r="F114" s="9"/>
    </row>
    <row r="115" spans="2:6">
      <c r="B115" s="9"/>
      <c r="C115" s="9"/>
      <c r="D115" s="9"/>
      <c r="E115" s="9"/>
      <c r="F115" s="9"/>
    </row>
    <row r="116" spans="2:6">
      <c r="B116" s="9" t="s">
        <v>115</v>
      </c>
      <c r="C116" s="9"/>
      <c r="D116" s="9"/>
      <c r="E116" s="9"/>
      <c r="F116" s="9"/>
    </row>
    <row r="117" spans="2:6">
      <c r="B117" s="10" t="s">
        <v>116</v>
      </c>
      <c r="C117" s="9"/>
      <c r="D117" s="9"/>
      <c r="E117" s="9"/>
      <c r="F117" s="9"/>
    </row>
    <row r="118" spans="2:6">
      <c r="B118" s="9" t="s">
        <v>117</v>
      </c>
      <c r="C118" s="9"/>
      <c r="D118" s="54">
        <v>620</v>
      </c>
      <c r="E118" s="55"/>
      <c r="F118" s="56"/>
    </row>
    <row r="119" spans="2:6">
      <c r="B119" s="9" t="s">
        <v>118</v>
      </c>
      <c r="C119" s="9"/>
      <c r="D119" s="54">
        <v>618950000</v>
      </c>
      <c r="E119" s="55"/>
      <c r="F119" s="56"/>
    </row>
    <row r="120" spans="2:6">
      <c r="B120" s="9" t="s">
        <v>119</v>
      </c>
      <c r="C120" s="9"/>
      <c r="D120" s="51">
        <v>-8067137.75</v>
      </c>
      <c r="E120" s="52"/>
      <c r="F120" s="53"/>
    </row>
    <row r="121" spans="2:6">
      <c r="B121" s="9"/>
      <c r="C121" s="9"/>
      <c r="D121" s="9"/>
      <c r="E121" s="9"/>
      <c r="F121" s="9"/>
    </row>
    <row r="122" spans="2:6">
      <c r="B122" s="9" t="s">
        <v>120</v>
      </c>
      <c r="C122" s="9"/>
      <c r="D122" s="9" t="s">
        <v>93</v>
      </c>
      <c r="E122" s="9"/>
      <c r="F122" s="9"/>
    </row>
    <row r="123" spans="2:6">
      <c r="B123" s="9" t="s">
        <v>94</v>
      </c>
      <c r="C123" s="9" t="s">
        <v>121</v>
      </c>
      <c r="D123" s="9" t="s">
        <v>112</v>
      </c>
      <c r="E123" s="9" t="s">
        <v>113</v>
      </c>
      <c r="F123" s="9" t="s">
        <v>114</v>
      </c>
    </row>
    <row r="124" spans="2:6">
      <c r="B124" s="9"/>
      <c r="C124" s="9"/>
      <c r="D124" s="9"/>
      <c r="E124" s="9"/>
      <c r="F124" s="9"/>
    </row>
    <row r="125" spans="2:6">
      <c r="B125" s="9" t="s">
        <v>122</v>
      </c>
      <c r="C125" s="9"/>
      <c r="D125" s="9"/>
      <c r="E125" s="9"/>
      <c r="F125" s="9"/>
    </row>
    <row r="126" spans="2:6">
      <c r="B126" s="10" t="s">
        <v>123</v>
      </c>
      <c r="C126" s="9"/>
      <c r="D126" s="9"/>
      <c r="E126" s="9"/>
      <c r="F126" s="9"/>
    </row>
    <row r="127" spans="2:6">
      <c r="B127" s="9" t="s">
        <v>117</v>
      </c>
      <c r="C127" s="9"/>
      <c r="D127" s="9"/>
      <c r="E127" s="9"/>
      <c r="F127" s="9"/>
    </row>
    <row r="128" spans="2:6">
      <c r="B128" s="9" t="s">
        <v>124</v>
      </c>
      <c r="C128" s="9"/>
      <c r="D128" s="9"/>
      <c r="E128" s="9"/>
      <c r="F128" s="9"/>
    </row>
    <row r="129" spans="1:6">
      <c r="B129" s="9" t="s">
        <v>119</v>
      </c>
      <c r="C129" s="9"/>
      <c r="D129" s="9"/>
      <c r="E129" s="9"/>
      <c r="F129" s="9"/>
    </row>
    <row r="130" spans="1:6">
      <c r="B130" s="9"/>
      <c r="C130" s="9"/>
      <c r="D130" s="9"/>
      <c r="E130" s="9"/>
      <c r="F130" s="9"/>
    </row>
    <row r="132" spans="1:6" ht="15.75">
      <c r="A132" s="11" t="s">
        <v>3</v>
      </c>
      <c r="B132" s="4" t="s">
        <v>125</v>
      </c>
    </row>
    <row r="133" spans="1:6">
      <c r="A133" s="11" t="s">
        <v>3</v>
      </c>
      <c r="B133" t="s">
        <v>3</v>
      </c>
    </row>
    <row r="134" spans="1:6">
      <c r="A134" s="11">
        <v>1</v>
      </c>
      <c r="B134" t="s">
        <v>126</v>
      </c>
    </row>
    <row r="135" spans="1:6">
      <c r="A135" s="11">
        <v>2</v>
      </c>
      <c r="B135" t="s">
        <v>127</v>
      </c>
    </row>
    <row r="136" spans="1:6">
      <c r="A136" s="11" t="s">
        <v>3</v>
      </c>
      <c r="B136" t="s">
        <v>255</v>
      </c>
    </row>
    <row r="137" spans="1:6">
      <c r="A137" s="11" t="s">
        <v>3</v>
      </c>
      <c r="B137" t="s">
        <v>256</v>
      </c>
    </row>
    <row r="138" spans="1:6">
      <c r="A138" s="11" t="s">
        <v>3</v>
      </c>
      <c r="B138" t="s">
        <v>257</v>
      </c>
    </row>
    <row r="139" spans="1:6">
      <c r="A139" s="11" t="s">
        <v>3</v>
      </c>
      <c r="B139" t="s">
        <v>258</v>
      </c>
    </row>
    <row r="140" spans="1:6">
      <c r="A140" s="11">
        <v>3</v>
      </c>
      <c r="B140" t="s">
        <v>128</v>
      </c>
    </row>
    <row r="141" spans="1:6">
      <c r="A141" s="11" t="s">
        <v>3</v>
      </c>
      <c r="B141" t="s">
        <v>259</v>
      </c>
    </row>
    <row r="142" spans="1:6">
      <c r="A142" s="11" t="s">
        <v>3</v>
      </c>
      <c r="B142" t="s">
        <v>260</v>
      </c>
    </row>
    <row r="143" spans="1:6">
      <c r="A143" s="11" t="s">
        <v>3</v>
      </c>
      <c r="B143" t="s">
        <v>261</v>
      </c>
    </row>
    <row r="144" spans="1:6">
      <c r="A144" s="11" t="s">
        <v>3</v>
      </c>
      <c r="B144" t="s">
        <v>262</v>
      </c>
    </row>
    <row r="145" spans="1:2">
      <c r="A145" s="11">
        <v>4</v>
      </c>
      <c r="B145" t="s">
        <v>129</v>
      </c>
    </row>
    <row r="146" spans="1:2">
      <c r="A146" s="11">
        <v>5</v>
      </c>
      <c r="B146" t="s">
        <v>130</v>
      </c>
    </row>
    <row r="147" spans="1:2">
      <c r="A147" s="11">
        <v>6</v>
      </c>
      <c r="B147" t="s">
        <v>131</v>
      </c>
    </row>
    <row r="148" spans="1:2">
      <c r="A148" s="11">
        <v>7</v>
      </c>
      <c r="B148" t="s">
        <v>132</v>
      </c>
    </row>
    <row r="149" spans="1:2">
      <c r="A149" s="11">
        <v>8</v>
      </c>
      <c r="B149" t="s">
        <v>263</v>
      </c>
    </row>
    <row r="150" spans="1:2">
      <c r="A150" s="11">
        <v>9</v>
      </c>
      <c r="B150" t="s">
        <v>133</v>
      </c>
    </row>
    <row r="151" spans="1:2">
      <c r="A151" s="11">
        <v>10</v>
      </c>
      <c r="B151" s="49" t="s">
        <v>814</v>
      </c>
    </row>
  </sheetData>
  <mergeCells count="10">
    <mergeCell ref="D105:F105"/>
    <mergeCell ref="F100:F103"/>
    <mergeCell ref="D118:F118"/>
    <mergeCell ref="D119:F119"/>
    <mergeCell ref="D120:F120"/>
    <mergeCell ref="D107:F107"/>
    <mergeCell ref="D108:F108"/>
    <mergeCell ref="D109:F109"/>
    <mergeCell ref="D110:F110"/>
    <mergeCell ref="D111:F1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6"/>
  <sheetViews>
    <sheetView zoomScale="85" zoomScaleNormal="85" workbookViewId="0">
      <pane ySplit="6" topLeftCell="A172" activePane="bottomLeft" state="frozen"/>
      <selection pane="bottomLeft" activeCell="A157" sqref="A157"/>
    </sheetView>
  </sheetViews>
  <sheetFormatPr defaultRowHeight="15"/>
  <cols>
    <col min="1" max="1" width="9.140625" style="11" customWidth="1"/>
    <col min="2" max="2" width="32.5703125" customWidth="1"/>
    <col min="3" max="3" width="49.28515625" customWidth="1"/>
    <col min="4" max="4" width="27.28515625" customWidth="1"/>
    <col min="5" max="5" width="48.5703125" customWidth="1"/>
    <col min="6" max="6" width="59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264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265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1767000</v>
      </c>
      <c r="G11" s="6">
        <v>45062.92</v>
      </c>
      <c r="H11" s="8">
        <v>9.41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2248000</v>
      </c>
      <c r="G12" s="6">
        <v>38247.47</v>
      </c>
      <c r="H12" s="8">
        <v>7.99</v>
      </c>
    </row>
    <row r="13" spans="1:8" ht="15.75">
      <c r="A13" s="13">
        <v>3</v>
      </c>
      <c r="B13" s="6" t="s">
        <v>141</v>
      </c>
      <c r="C13" s="6" t="s">
        <v>142</v>
      </c>
      <c r="D13" s="6" t="s">
        <v>18</v>
      </c>
      <c r="E13" s="6" t="s">
        <v>19</v>
      </c>
      <c r="F13" s="6">
        <v>4300800</v>
      </c>
      <c r="G13" s="6">
        <v>24637.13</v>
      </c>
      <c r="H13" s="8">
        <v>5.15</v>
      </c>
    </row>
    <row r="14" spans="1:8" ht="15.75">
      <c r="A14" s="13">
        <v>4</v>
      </c>
      <c r="B14" s="6" t="s">
        <v>26</v>
      </c>
      <c r="C14" s="6" t="s">
        <v>27</v>
      </c>
      <c r="D14" s="6" t="s">
        <v>18</v>
      </c>
      <c r="E14" s="6" t="s">
        <v>22</v>
      </c>
      <c r="F14" s="6">
        <v>2732100</v>
      </c>
      <c r="G14" s="6">
        <v>19871.93</v>
      </c>
      <c r="H14" s="8">
        <v>4.1500000000000004</v>
      </c>
    </row>
    <row r="15" spans="1:8" ht="15.75">
      <c r="A15" s="13">
        <v>5</v>
      </c>
      <c r="B15" s="6" t="s">
        <v>172</v>
      </c>
      <c r="C15" s="6" t="s">
        <v>173</v>
      </c>
      <c r="D15" s="6" t="s">
        <v>18</v>
      </c>
      <c r="E15" s="6" t="s">
        <v>174</v>
      </c>
      <c r="F15" s="6">
        <v>3581550</v>
      </c>
      <c r="G15" s="6">
        <v>16174.28</v>
      </c>
      <c r="H15" s="8">
        <v>3.38</v>
      </c>
    </row>
    <row r="16" spans="1:8" ht="15.75">
      <c r="A16" s="13">
        <v>6</v>
      </c>
      <c r="B16" s="6" t="s">
        <v>146</v>
      </c>
      <c r="C16" s="6" t="s">
        <v>147</v>
      </c>
      <c r="D16" s="6" t="s">
        <v>18</v>
      </c>
      <c r="E16" s="6" t="s">
        <v>148</v>
      </c>
      <c r="F16" s="6">
        <v>310850</v>
      </c>
      <c r="G16" s="6">
        <v>16155.5</v>
      </c>
      <c r="H16" s="8">
        <v>3.37</v>
      </c>
    </row>
    <row r="17" spans="1:8" ht="15.75">
      <c r="A17" s="13">
        <v>7</v>
      </c>
      <c r="B17" s="6" t="s">
        <v>251</v>
      </c>
      <c r="C17" s="6" t="s">
        <v>252</v>
      </c>
      <c r="D17" s="6" t="s">
        <v>18</v>
      </c>
      <c r="E17" s="6" t="s">
        <v>177</v>
      </c>
      <c r="F17" s="6">
        <v>1008297</v>
      </c>
      <c r="G17" s="6">
        <v>16078.81</v>
      </c>
      <c r="H17" s="8">
        <v>3.36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18</v>
      </c>
      <c r="E18" s="6" t="s">
        <v>40</v>
      </c>
      <c r="F18" s="6">
        <v>3487764</v>
      </c>
      <c r="G18" s="6">
        <v>14571.88</v>
      </c>
      <c r="H18" s="8">
        <v>3.04</v>
      </c>
    </row>
    <row r="19" spans="1:8" ht="15.75">
      <c r="A19" s="13">
        <v>9</v>
      </c>
      <c r="B19" s="6" t="s">
        <v>214</v>
      </c>
      <c r="C19" s="6" t="s">
        <v>215</v>
      </c>
      <c r="D19" s="6" t="s">
        <v>18</v>
      </c>
      <c r="E19" s="6" t="s">
        <v>19</v>
      </c>
      <c r="F19" s="6">
        <v>26970000</v>
      </c>
      <c r="G19" s="6">
        <v>13930.01</v>
      </c>
      <c r="H19" s="8">
        <v>2.91</v>
      </c>
    </row>
    <row r="20" spans="1:8" ht="15.75">
      <c r="A20" s="13">
        <v>10</v>
      </c>
      <c r="B20" s="6" t="s">
        <v>266</v>
      </c>
      <c r="C20" s="6" t="s">
        <v>267</v>
      </c>
      <c r="D20" s="6" t="s">
        <v>18</v>
      </c>
      <c r="E20" s="6" t="s">
        <v>163</v>
      </c>
      <c r="F20" s="6">
        <v>48485400</v>
      </c>
      <c r="G20" s="6">
        <v>13018.33</v>
      </c>
      <c r="H20" s="8">
        <v>2.72</v>
      </c>
    </row>
    <row r="21" spans="1:8" ht="15.75">
      <c r="A21" s="13">
        <v>11</v>
      </c>
      <c r="B21" s="6" t="s">
        <v>268</v>
      </c>
      <c r="C21" s="6" t="s">
        <v>269</v>
      </c>
      <c r="D21" s="6" t="s">
        <v>18</v>
      </c>
      <c r="E21" s="6" t="s">
        <v>270</v>
      </c>
      <c r="F21" s="6">
        <v>295710</v>
      </c>
      <c r="G21" s="6">
        <v>12764.47</v>
      </c>
      <c r="H21" s="8">
        <v>2.67</v>
      </c>
    </row>
    <row r="22" spans="1:8" ht="15.75">
      <c r="A22" s="13">
        <v>12</v>
      </c>
      <c r="B22" s="6" t="s">
        <v>271</v>
      </c>
      <c r="C22" s="6" t="s">
        <v>272</v>
      </c>
      <c r="D22" s="6" t="s">
        <v>18</v>
      </c>
      <c r="E22" s="6" t="s">
        <v>30</v>
      </c>
      <c r="F22" s="6">
        <v>296765</v>
      </c>
      <c r="G22" s="6">
        <v>11582.59</v>
      </c>
      <c r="H22" s="8">
        <v>2.42</v>
      </c>
    </row>
    <row r="23" spans="1:8" ht="15.75">
      <c r="A23" s="13">
        <v>13</v>
      </c>
      <c r="B23" s="6" t="s">
        <v>273</v>
      </c>
      <c r="C23" s="6" t="s">
        <v>274</v>
      </c>
      <c r="D23" s="6" t="s">
        <v>18</v>
      </c>
      <c r="E23" s="6" t="s">
        <v>275</v>
      </c>
      <c r="F23" s="6">
        <v>511600</v>
      </c>
      <c r="G23" s="6">
        <v>11502.81</v>
      </c>
      <c r="H23" s="8">
        <v>2.4</v>
      </c>
    </row>
    <row r="24" spans="1:8" ht="15.75">
      <c r="A24" s="13">
        <v>14</v>
      </c>
      <c r="B24" s="6" t="s">
        <v>138</v>
      </c>
      <c r="C24" s="6" t="s">
        <v>139</v>
      </c>
      <c r="D24" s="6" t="s">
        <v>18</v>
      </c>
      <c r="E24" s="6" t="s">
        <v>140</v>
      </c>
      <c r="F24" s="6">
        <v>127750</v>
      </c>
      <c r="G24" s="6">
        <v>10596.54</v>
      </c>
      <c r="H24" s="8">
        <v>2.21</v>
      </c>
    </row>
    <row r="25" spans="1:8" ht="15.75">
      <c r="A25" s="13">
        <v>15</v>
      </c>
      <c r="B25" s="6" t="s">
        <v>149</v>
      </c>
      <c r="C25" s="6" t="s">
        <v>150</v>
      </c>
      <c r="D25" s="6" t="s">
        <v>18</v>
      </c>
      <c r="E25" s="6" t="s">
        <v>151</v>
      </c>
      <c r="F25" s="6">
        <v>2110000</v>
      </c>
      <c r="G25" s="6">
        <v>10350.61</v>
      </c>
      <c r="H25" s="8">
        <v>2.16</v>
      </c>
    </row>
    <row r="26" spans="1:8" ht="15.75">
      <c r="A26" s="13">
        <v>16</v>
      </c>
      <c r="B26" s="6" t="s">
        <v>276</v>
      </c>
      <c r="C26" s="6" t="s">
        <v>277</v>
      </c>
      <c r="D26" s="6" t="s">
        <v>18</v>
      </c>
      <c r="E26" s="6" t="s">
        <v>270</v>
      </c>
      <c r="F26" s="6">
        <v>914865</v>
      </c>
      <c r="G26" s="6">
        <v>9423.11</v>
      </c>
      <c r="H26" s="8">
        <v>1.97</v>
      </c>
    </row>
    <row r="27" spans="1:8" ht="15.75">
      <c r="A27" s="13">
        <v>17</v>
      </c>
      <c r="B27" s="6" t="s">
        <v>278</v>
      </c>
      <c r="C27" s="6" t="s">
        <v>279</v>
      </c>
      <c r="D27" s="6" t="s">
        <v>18</v>
      </c>
      <c r="E27" s="6" t="s">
        <v>19</v>
      </c>
      <c r="F27" s="6">
        <v>12873000</v>
      </c>
      <c r="G27" s="6">
        <v>9300.74</v>
      </c>
      <c r="H27" s="8">
        <v>1.94</v>
      </c>
    </row>
    <row r="28" spans="1:8" ht="15.75">
      <c r="A28" s="13">
        <v>18</v>
      </c>
      <c r="B28" s="6" t="s">
        <v>280</v>
      </c>
      <c r="C28" s="6" t="s">
        <v>281</v>
      </c>
      <c r="D28" s="6" t="s">
        <v>18</v>
      </c>
      <c r="E28" s="6" t="s">
        <v>282</v>
      </c>
      <c r="F28" s="6">
        <v>3501218</v>
      </c>
      <c r="G28" s="6">
        <v>8891.34</v>
      </c>
      <c r="H28" s="8">
        <v>1.86</v>
      </c>
    </row>
    <row r="29" spans="1:8" ht="15.75">
      <c r="A29" s="13">
        <v>19</v>
      </c>
      <c r="B29" s="6" t="s">
        <v>283</v>
      </c>
      <c r="C29" s="6" t="s">
        <v>284</v>
      </c>
      <c r="D29" s="6" t="s">
        <v>18</v>
      </c>
      <c r="E29" s="6" t="s">
        <v>285</v>
      </c>
      <c r="F29" s="6">
        <v>2656542</v>
      </c>
      <c r="G29" s="6">
        <v>8369.44</v>
      </c>
      <c r="H29" s="8">
        <v>1.75</v>
      </c>
    </row>
    <row r="30" spans="1:8" ht="15.75">
      <c r="A30" s="13">
        <v>20</v>
      </c>
      <c r="B30" s="6" t="s">
        <v>286</v>
      </c>
      <c r="C30" s="6" t="s">
        <v>287</v>
      </c>
      <c r="D30" s="6" t="s">
        <v>18</v>
      </c>
      <c r="E30" s="6" t="s">
        <v>177</v>
      </c>
      <c r="F30" s="6">
        <v>11429268</v>
      </c>
      <c r="G30" s="6">
        <v>7423.31</v>
      </c>
      <c r="H30" s="8">
        <v>1.55</v>
      </c>
    </row>
    <row r="31" spans="1:8" ht="15.75">
      <c r="A31" s="13">
        <v>21</v>
      </c>
      <c r="B31" s="6" t="s">
        <v>161</v>
      </c>
      <c r="C31" s="6" t="s">
        <v>162</v>
      </c>
      <c r="D31" s="6" t="s">
        <v>18</v>
      </c>
      <c r="E31" s="6" t="s">
        <v>163</v>
      </c>
      <c r="F31" s="6">
        <v>296482</v>
      </c>
      <c r="G31" s="6">
        <v>7339.56</v>
      </c>
      <c r="H31" s="8">
        <v>1.53</v>
      </c>
    </row>
    <row r="32" spans="1:8" ht="15.75">
      <c r="A32" s="13">
        <v>22</v>
      </c>
      <c r="B32" s="6" t="s">
        <v>288</v>
      </c>
      <c r="C32" s="6" t="s">
        <v>289</v>
      </c>
      <c r="D32" s="6" t="s">
        <v>18</v>
      </c>
      <c r="E32" s="6" t="s">
        <v>30</v>
      </c>
      <c r="F32" s="6">
        <v>947300</v>
      </c>
      <c r="G32" s="6">
        <v>7255.84</v>
      </c>
      <c r="H32" s="8">
        <v>1.52</v>
      </c>
    </row>
    <row r="33" spans="1:8" ht="15.75">
      <c r="A33" s="13">
        <v>23</v>
      </c>
      <c r="B33" s="6" t="s">
        <v>290</v>
      </c>
      <c r="C33" s="6" t="s">
        <v>291</v>
      </c>
      <c r="D33" s="6" t="s">
        <v>18</v>
      </c>
      <c r="E33" s="6" t="s">
        <v>292</v>
      </c>
      <c r="F33" s="6">
        <v>2115348</v>
      </c>
      <c r="G33" s="6">
        <v>6790.27</v>
      </c>
      <c r="H33" s="8">
        <v>1.42</v>
      </c>
    </row>
    <row r="34" spans="1:8" ht="15.75">
      <c r="A34" s="13">
        <v>24</v>
      </c>
      <c r="B34" s="6" t="s">
        <v>152</v>
      </c>
      <c r="C34" s="6" t="s">
        <v>153</v>
      </c>
      <c r="D34" s="6" t="s">
        <v>18</v>
      </c>
      <c r="E34" s="6" t="s">
        <v>22</v>
      </c>
      <c r="F34" s="6">
        <v>129000</v>
      </c>
      <c r="G34" s="6">
        <v>6655.88</v>
      </c>
      <c r="H34" s="8">
        <v>1.39</v>
      </c>
    </row>
    <row r="35" spans="1:8" ht="15.75">
      <c r="A35" s="13">
        <v>25</v>
      </c>
      <c r="B35" s="6" t="s">
        <v>293</v>
      </c>
      <c r="C35" s="6" t="s">
        <v>294</v>
      </c>
      <c r="D35" s="6" t="s">
        <v>18</v>
      </c>
      <c r="E35" s="6" t="s">
        <v>166</v>
      </c>
      <c r="F35" s="6">
        <v>2662000</v>
      </c>
      <c r="G35" s="6">
        <v>6600.43</v>
      </c>
      <c r="H35" s="8">
        <v>1.38</v>
      </c>
    </row>
    <row r="36" spans="1:8" ht="15.75">
      <c r="A36" s="13">
        <v>26</v>
      </c>
      <c r="B36" s="6" t="s">
        <v>295</v>
      </c>
      <c r="C36" s="6" t="s">
        <v>296</v>
      </c>
      <c r="D36" s="6" t="s">
        <v>18</v>
      </c>
      <c r="E36" s="6" t="s">
        <v>230</v>
      </c>
      <c r="F36" s="6">
        <v>17345526</v>
      </c>
      <c r="G36" s="6">
        <v>6478.55</v>
      </c>
      <c r="H36" s="8">
        <v>1.35</v>
      </c>
    </row>
    <row r="37" spans="1:8" ht="15.75">
      <c r="A37" s="13">
        <v>27</v>
      </c>
      <c r="B37" s="6" t="s">
        <v>31</v>
      </c>
      <c r="C37" s="6" t="s">
        <v>32</v>
      </c>
      <c r="D37" s="6" t="s">
        <v>18</v>
      </c>
      <c r="E37" s="6" t="s">
        <v>22</v>
      </c>
      <c r="F37" s="6">
        <v>1422000</v>
      </c>
      <c r="G37" s="6">
        <v>6123.84</v>
      </c>
      <c r="H37" s="8">
        <v>1.28</v>
      </c>
    </row>
    <row r="38" spans="1:8" ht="15.75">
      <c r="A38" s="13">
        <v>28</v>
      </c>
      <c r="B38" s="6" t="s">
        <v>157</v>
      </c>
      <c r="C38" s="6" t="s">
        <v>158</v>
      </c>
      <c r="D38" s="6" t="s">
        <v>18</v>
      </c>
      <c r="E38" s="6" t="s">
        <v>151</v>
      </c>
      <c r="F38" s="6">
        <v>869786</v>
      </c>
      <c r="G38" s="6">
        <v>5912.81</v>
      </c>
      <c r="H38" s="8">
        <v>1.24</v>
      </c>
    </row>
    <row r="39" spans="1:8" ht="15.75">
      <c r="A39" s="13">
        <v>29</v>
      </c>
      <c r="B39" s="6" t="s">
        <v>216</v>
      </c>
      <c r="C39" s="6" t="s">
        <v>217</v>
      </c>
      <c r="D39" s="6" t="s">
        <v>18</v>
      </c>
      <c r="E39" s="6" t="s">
        <v>30</v>
      </c>
      <c r="F39" s="6">
        <v>618870</v>
      </c>
      <c r="G39" s="6">
        <v>5831.61</v>
      </c>
      <c r="H39" s="8">
        <v>1.22</v>
      </c>
    </row>
    <row r="40" spans="1:8" ht="15.75">
      <c r="A40" s="13">
        <v>30</v>
      </c>
      <c r="B40" s="6" t="s">
        <v>297</v>
      </c>
      <c r="C40" s="6" t="s">
        <v>298</v>
      </c>
      <c r="D40" s="6" t="s">
        <v>18</v>
      </c>
      <c r="E40" s="6" t="s">
        <v>35</v>
      </c>
      <c r="F40" s="6">
        <v>700000</v>
      </c>
      <c r="G40" s="6">
        <v>5318.25</v>
      </c>
      <c r="H40" s="8">
        <v>1.1100000000000001</v>
      </c>
    </row>
    <row r="41" spans="1:8" ht="15.75">
      <c r="A41" s="13">
        <v>31</v>
      </c>
      <c r="B41" s="6" t="s">
        <v>299</v>
      </c>
      <c r="C41" s="6" t="s">
        <v>300</v>
      </c>
      <c r="D41" s="6" t="s">
        <v>18</v>
      </c>
      <c r="E41" s="6" t="s">
        <v>301</v>
      </c>
      <c r="F41" s="6">
        <v>2025000</v>
      </c>
      <c r="G41" s="6">
        <v>5003.78</v>
      </c>
      <c r="H41" s="8">
        <v>1.05</v>
      </c>
    </row>
    <row r="42" spans="1:8" ht="15.75">
      <c r="A42" s="13">
        <v>32</v>
      </c>
      <c r="B42" s="6" t="s">
        <v>302</v>
      </c>
      <c r="C42" s="6" t="s">
        <v>303</v>
      </c>
      <c r="D42" s="6" t="s">
        <v>18</v>
      </c>
      <c r="E42" s="6" t="s">
        <v>156</v>
      </c>
      <c r="F42" s="6">
        <v>3768150</v>
      </c>
      <c r="G42" s="6">
        <v>4372.9399999999996</v>
      </c>
      <c r="H42" s="8">
        <v>0.91</v>
      </c>
    </row>
    <row r="43" spans="1:8" ht="15.75">
      <c r="A43" s="13">
        <v>33</v>
      </c>
      <c r="B43" s="6" t="s">
        <v>248</v>
      </c>
      <c r="C43" s="6" t="s">
        <v>249</v>
      </c>
      <c r="D43" s="6" t="s">
        <v>18</v>
      </c>
      <c r="E43" s="6" t="s">
        <v>250</v>
      </c>
      <c r="F43" s="6">
        <v>735000</v>
      </c>
      <c r="G43" s="6">
        <v>4270.72</v>
      </c>
      <c r="H43" s="8">
        <v>0.89</v>
      </c>
    </row>
    <row r="44" spans="1:8" ht="15.75">
      <c r="A44" s="13">
        <v>34</v>
      </c>
      <c r="B44" s="6" t="s">
        <v>304</v>
      </c>
      <c r="C44" s="6" t="s">
        <v>305</v>
      </c>
      <c r="D44" s="6" t="s">
        <v>18</v>
      </c>
      <c r="E44" s="6" t="s">
        <v>306</v>
      </c>
      <c r="F44" s="6">
        <v>1826550</v>
      </c>
      <c r="G44" s="6">
        <v>3985.53</v>
      </c>
      <c r="H44" s="8">
        <v>0.83</v>
      </c>
    </row>
    <row r="45" spans="1:8" ht="15.75">
      <c r="A45" s="13">
        <v>35</v>
      </c>
      <c r="B45" s="6" t="s">
        <v>307</v>
      </c>
      <c r="C45" s="6" t="s">
        <v>308</v>
      </c>
      <c r="D45" s="6" t="s">
        <v>18</v>
      </c>
      <c r="E45" s="6" t="s">
        <v>309</v>
      </c>
      <c r="F45" s="6">
        <v>912700</v>
      </c>
      <c r="G45" s="6">
        <v>3357.82</v>
      </c>
      <c r="H45" s="8">
        <v>0.7</v>
      </c>
    </row>
    <row r="46" spans="1:8" ht="15.75">
      <c r="A46" s="13">
        <v>36</v>
      </c>
      <c r="B46" s="6" t="s">
        <v>167</v>
      </c>
      <c r="C46" s="6" t="s">
        <v>168</v>
      </c>
      <c r="D46" s="6" t="s">
        <v>18</v>
      </c>
      <c r="E46" s="6" t="s">
        <v>43</v>
      </c>
      <c r="F46" s="6">
        <v>16245</v>
      </c>
      <c r="G46" s="6">
        <v>3093.43</v>
      </c>
      <c r="H46" s="8">
        <v>0.65</v>
      </c>
    </row>
    <row r="47" spans="1:8" ht="15.75">
      <c r="A47" s="13">
        <v>37</v>
      </c>
      <c r="B47" s="6" t="s">
        <v>310</v>
      </c>
      <c r="C47" s="6" t="s">
        <v>311</v>
      </c>
      <c r="D47" s="6" t="s">
        <v>18</v>
      </c>
      <c r="E47" s="6" t="s">
        <v>230</v>
      </c>
      <c r="F47" s="6">
        <v>4150465</v>
      </c>
      <c r="G47" s="6">
        <v>2606.4899999999998</v>
      </c>
      <c r="H47" s="8">
        <v>0.54</v>
      </c>
    </row>
    <row r="48" spans="1:8" ht="15.75">
      <c r="A48" s="13">
        <v>38</v>
      </c>
      <c r="B48" s="6" t="s">
        <v>312</v>
      </c>
      <c r="C48" s="6" t="s">
        <v>313</v>
      </c>
      <c r="D48" s="6" t="s">
        <v>18</v>
      </c>
      <c r="E48" s="6" t="s">
        <v>314</v>
      </c>
      <c r="F48" s="6">
        <v>115559</v>
      </c>
      <c r="G48" s="6">
        <v>2575.9299999999998</v>
      </c>
      <c r="H48" s="8">
        <v>0.54</v>
      </c>
    </row>
    <row r="49" spans="1:8" ht="15.75">
      <c r="A49" s="13">
        <v>39</v>
      </c>
      <c r="B49" s="6" t="s">
        <v>315</v>
      </c>
      <c r="C49" s="6" t="s">
        <v>316</v>
      </c>
      <c r="D49" s="6" t="s">
        <v>18</v>
      </c>
      <c r="E49" s="6" t="s">
        <v>23</v>
      </c>
      <c r="F49" s="6">
        <v>921336</v>
      </c>
      <c r="G49" s="6">
        <v>2458.59</v>
      </c>
      <c r="H49" s="8">
        <v>0.51</v>
      </c>
    </row>
    <row r="50" spans="1:8" ht="15.75">
      <c r="A50" s="13">
        <v>40</v>
      </c>
      <c r="B50" s="6" t="s">
        <v>317</v>
      </c>
      <c r="C50" s="6" t="s">
        <v>318</v>
      </c>
      <c r="D50" s="6" t="s">
        <v>18</v>
      </c>
      <c r="E50" s="6" t="s">
        <v>23</v>
      </c>
      <c r="F50" s="6">
        <v>549076</v>
      </c>
      <c r="G50" s="6">
        <v>2384.09</v>
      </c>
      <c r="H50" s="8">
        <v>0.5</v>
      </c>
    </row>
    <row r="51" spans="1:8" ht="15.75">
      <c r="A51" s="13">
        <v>41</v>
      </c>
      <c r="B51" s="6" t="s">
        <v>319</v>
      </c>
      <c r="C51" s="6" t="s">
        <v>320</v>
      </c>
      <c r="D51" s="6" t="s">
        <v>18</v>
      </c>
      <c r="E51" s="6" t="s">
        <v>321</v>
      </c>
      <c r="F51" s="6">
        <v>500000</v>
      </c>
      <c r="G51" s="6">
        <v>2287.5</v>
      </c>
      <c r="H51" s="8">
        <v>0.48</v>
      </c>
    </row>
    <row r="52" spans="1:8" ht="15.75">
      <c r="A52" s="13">
        <v>42</v>
      </c>
      <c r="B52" s="6" t="s">
        <v>322</v>
      </c>
      <c r="C52" s="6" t="s">
        <v>323</v>
      </c>
      <c r="D52" s="6" t="s">
        <v>18</v>
      </c>
      <c r="E52" s="6" t="s">
        <v>43</v>
      </c>
      <c r="F52" s="6">
        <v>435000</v>
      </c>
      <c r="G52" s="6">
        <v>2242.4299999999998</v>
      </c>
      <c r="H52" s="8">
        <v>0.47</v>
      </c>
    </row>
    <row r="53" spans="1:8" ht="15.75">
      <c r="A53" s="13">
        <v>43</v>
      </c>
      <c r="B53" s="6" t="s">
        <v>33</v>
      </c>
      <c r="C53" s="6" t="s">
        <v>34</v>
      </c>
      <c r="D53" s="6" t="s">
        <v>18</v>
      </c>
      <c r="E53" s="6" t="s">
        <v>35</v>
      </c>
      <c r="F53" s="6">
        <v>490021</v>
      </c>
      <c r="G53" s="6">
        <v>2141.88</v>
      </c>
      <c r="H53" s="8">
        <v>0.45</v>
      </c>
    </row>
    <row r="54" spans="1:8" ht="15.75">
      <c r="A54" s="13">
        <v>44</v>
      </c>
      <c r="B54" s="6" t="s">
        <v>324</v>
      </c>
      <c r="C54" s="6" t="s">
        <v>325</v>
      </c>
      <c r="D54" s="6" t="s">
        <v>18</v>
      </c>
      <c r="E54" s="6" t="s">
        <v>270</v>
      </c>
      <c r="F54" s="6">
        <v>375835</v>
      </c>
      <c r="G54" s="6">
        <v>2015.42</v>
      </c>
      <c r="H54" s="8">
        <v>0.42</v>
      </c>
    </row>
    <row r="55" spans="1:8" ht="15.75">
      <c r="A55" s="13">
        <v>45</v>
      </c>
      <c r="B55" s="6" t="s">
        <v>326</v>
      </c>
      <c r="C55" s="6" t="s">
        <v>327</v>
      </c>
      <c r="D55" s="6" t="s">
        <v>18</v>
      </c>
      <c r="E55" s="6" t="s">
        <v>35</v>
      </c>
      <c r="F55" s="6">
        <v>124905</v>
      </c>
      <c r="G55" s="6">
        <v>1982.43</v>
      </c>
      <c r="H55" s="8">
        <v>0.41</v>
      </c>
    </row>
    <row r="56" spans="1:8" ht="15.75">
      <c r="A56" s="13">
        <v>46</v>
      </c>
      <c r="B56" s="6" t="s">
        <v>28</v>
      </c>
      <c r="C56" s="6" t="s">
        <v>29</v>
      </c>
      <c r="D56" s="6" t="s">
        <v>18</v>
      </c>
      <c r="E56" s="6" t="s">
        <v>30</v>
      </c>
      <c r="F56" s="6">
        <v>80000</v>
      </c>
      <c r="G56" s="6">
        <v>1229.56</v>
      </c>
      <c r="H56" s="8">
        <v>0.26</v>
      </c>
    </row>
    <row r="57" spans="1:8" ht="15.75">
      <c r="A57" s="13">
        <v>47</v>
      </c>
      <c r="B57" s="6" t="s">
        <v>328</v>
      </c>
      <c r="C57" s="6" t="s">
        <v>329</v>
      </c>
      <c r="D57" s="6" t="s">
        <v>18</v>
      </c>
      <c r="E57" s="6" t="s">
        <v>50</v>
      </c>
      <c r="F57" s="6">
        <v>1500000</v>
      </c>
      <c r="G57" s="6">
        <v>1155.75</v>
      </c>
      <c r="H57" s="8">
        <v>0.24</v>
      </c>
    </row>
    <row r="58" spans="1:8" ht="15.75">
      <c r="A58" s="13">
        <v>48</v>
      </c>
      <c r="B58" s="6" t="s">
        <v>330</v>
      </c>
      <c r="C58" s="6" t="s">
        <v>331</v>
      </c>
      <c r="D58" s="6" t="s">
        <v>18</v>
      </c>
      <c r="E58" s="6" t="s">
        <v>151</v>
      </c>
      <c r="F58" s="6">
        <v>206098</v>
      </c>
      <c r="G58" s="6">
        <v>709.29</v>
      </c>
      <c r="H58" s="8">
        <v>0.15</v>
      </c>
    </row>
    <row r="59" spans="1:8" ht="15.75">
      <c r="A59" s="13">
        <v>49</v>
      </c>
      <c r="B59" s="6" t="s">
        <v>332</v>
      </c>
      <c r="C59" s="6" t="s">
        <v>333</v>
      </c>
      <c r="D59" s="6" t="s">
        <v>18</v>
      </c>
      <c r="E59" s="6" t="s">
        <v>334</v>
      </c>
      <c r="F59" s="6">
        <v>100000</v>
      </c>
      <c r="G59" s="6">
        <v>400.25</v>
      </c>
      <c r="H59" s="8">
        <v>0.08</v>
      </c>
    </row>
    <row r="60" spans="1:8" ht="15.75">
      <c r="A60" s="13">
        <v>50</v>
      </c>
      <c r="B60" s="6" t="s">
        <v>24</v>
      </c>
      <c r="C60" s="6" t="s">
        <v>25</v>
      </c>
      <c r="D60" s="6" t="s">
        <v>18</v>
      </c>
      <c r="E60" s="6" t="s">
        <v>22</v>
      </c>
      <c r="F60" s="6">
        <v>20000</v>
      </c>
      <c r="G60" s="6">
        <v>210.32</v>
      </c>
      <c r="H60" s="8">
        <v>0.04</v>
      </c>
    </row>
    <row r="61" spans="1:8" ht="15.75">
      <c r="A61" s="13">
        <v>51</v>
      </c>
      <c r="B61" s="6" t="s">
        <v>175</v>
      </c>
      <c r="C61" s="6" t="s">
        <v>176</v>
      </c>
      <c r="D61" s="6" t="s">
        <v>18</v>
      </c>
      <c r="E61" s="6" t="s">
        <v>177</v>
      </c>
      <c r="F61" s="6">
        <v>14000</v>
      </c>
      <c r="G61" s="6">
        <v>123.03</v>
      </c>
      <c r="H61" s="8">
        <v>0.03</v>
      </c>
    </row>
    <row r="62" spans="1:8" ht="15.75">
      <c r="A62" s="12"/>
      <c r="B62" s="5" t="s">
        <v>3</v>
      </c>
      <c r="C62" s="5" t="s">
        <v>55</v>
      </c>
      <c r="D62" s="5" t="s">
        <v>3</v>
      </c>
      <c r="E62" s="5" t="s">
        <v>3</v>
      </c>
      <c r="F62" s="5" t="s">
        <v>3</v>
      </c>
      <c r="G62" s="5">
        <v>430867.41</v>
      </c>
      <c r="H62" s="7">
        <v>90.01</v>
      </c>
    </row>
    <row r="63" spans="1:8" ht="15.75">
      <c r="A63" s="12"/>
      <c r="B63" s="5" t="s">
        <v>3</v>
      </c>
      <c r="C63" s="5" t="s">
        <v>3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56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57</v>
      </c>
      <c r="D66" s="5" t="s">
        <v>3</v>
      </c>
      <c r="E66" s="5" t="s">
        <v>3</v>
      </c>
      <c r="F66" s="5" t="s">
        <v>3</v>
      </c>
      <c r="G66" s="5">
        <v>430867.41</v>
      </c>
      <c r="H66" s="7">
        <v>90.01</v>
      </c>
    </row>
    <row r="67" spans="1:8" ht="15.75">
      <c r="A67" s="12"/>
      <c r="B67" s="5" t="s">
        <v>3</v>
      </c>
      <c r="C67" s="5" t="s">
        <v>3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58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59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3">
        <v>52</v>
      </c>
      <c r="B70" s="6" t="s">
        <v>64</v>
      </c>
      <c r="C70" s="6" t="s">
        <v>65</v>
      </c>
      <c r="D70" s="6" t="s">
        <v>18</v>
      </c>
      <c r="E70" s="6" t="s">
        <v>18</v>
      </c>
      <c r="F70" s="6">
        <v>950000</v>
      </c>
      <c r="G70" s="6">
        <v>8361.9</v>
      </c>
      <c r="H70" s="8">
        <v>1.75</v>
      </c>
    </row>
    <row r="71" spans="1:8" ht="15.75">
      <c r="A71" s="13">
        <v>53</v>
      </c>
      <c r="B71" s="6" t="s">
        <v>180</v>
      </c>
      <c r="C71" s="6" t="s">
        <v>181</v>
      </c>
      <c r="D71" s="6" t="s">
        <v>18</v>
      </c>
      <c r="E71" s="6" t="s">
        <v>18</v>
      </c>
      <c r="F71" s="6">
        <v>5775000</v>
      </c>
      <c r="G71" s="6">
        <v>6496.88</v>
      </c>
      <c r="H71" s="8">
        <v>1.36</v>
      </c>
    </row>
    <row r="72" spans="1:8" ht="15.75">
      <c r="A72" s="13">
        <v>54</v>
      </c>
      <c r="B72" s="6" t="s">
        <v>60</v>
      </c>
      <c r="C72" s="6" t="s">
        <v>61</v>
      </c>
      <c r="D72" s="6" t="s">
        <v>18</v>
      </c>
      <c r="E72" s="6" t="s">
        <v>18</v>
      </c>
      <c r="F72" s="6">
        <v>441750</v>
      </c>
      <c r="G72" s="6">
        <v>4187.3500000000004</v>
      </c>
      <c r="H72" s="8">
        <v>0.87</v>
      </c>
    </row>
    <row r="73" spans="1:8" ht="15.75">
      <c r="A73" s="13">
        <v>55</v>
      </c>
      <c r="B73" s="6" t="s">
        <v>182</v>
      </c>
      <c r="C73" s="6" t="s">
        <v>183</v>
      </c>
      <c r="D73" s="6" t="s">
        <v>18</v>
      </c>
      <c r="E73" s="6" t="s">
        <v>18</v>
      </c>
      <c r="F73" s="6">
        <v>363000</v>
      </c>
      <c r="G73" s="6">
        <v>2659.16</v>
      </c>
      <c r="H73" s="8">
        <v>0.56000000000000005</v>
      </c>
    </row>
    <row r="74" spans="1:8" ht="15.75">
      <c r="A74" s="13">
        <v>56</v>
      </c>
      <c r="B74" s="6" t="s">
        <v>335</v>
      </c>
      <c r="C74" s="6" t="s">
        <v>336</v>
      </c>
      <c r="D74" s="6" t="s">
        <v>18</v>
      </c>
      <c r="E74" s="6" t="s">
        <v>18</v>
      </c>
      <c r="F74" s="6">
        <v>375000</v>
      </c>
      <c r="G74" s="6">
        <v>2194.5</v>
      </c>
      <c r="H74" s="8">
        <v>0.46</v>
      </c>
    </row>
    <row r="75" spans="1:8" ht="15.75">
      <c r="A75" s="13">
        <v>57</v>
      </c>
      <c r="B75" s="6" t="s">
        <v>337</v>
      </c>
      <c r="C75" s="6" t="s">
        <v>338</v>
      </c>
      <c r="D75" s="6" t="s">
        <v>18</v>
      </c>
      <c r="E75" s="6" t="s">
        <v>18</v>
      </c>
      <c r="F75" s="6">
        <v>270000</v>
      </c>
      <c r="G75" s="6">
        <v>531.9</v>
      </c>
      <c r="H75" s="8">
        <v>0.11</v>
      </c>
    </row>
    <row r="76" spans="1:8" ht="15.75">
      <c r="A76" s="13">
        <v>58</v>
      </c>
      <c r="B76" s="6" t="s">
        <v>66</v>
      </c>
      <c r="C76" s="6" t="s">
        <v>67</v>
      </c>
      <c r="D76" s="6" t="s">
        <v>18</v>
      </c>
      <c r="E76" s="6" t="s">
        <v>18</v>
      </c>
      <c r="F76" s="6">
        <v>-67500</v>
      </c>
      <c r="G76" s="6">
        <v>-13001.34</v>
      </c>
      <c r="H76" s="8">
        <v>-2.72</v>
      </c>
    </row>
    <row r="77" spans="1:8" ht="15.75">
      <c r="A77" s="12"/>
      <c r="B77" s="5" t="s">
        <v>3</v>
      </c>
      <c r="C77" s="5" t="s">
        <v>55</v>
      </c>
      <c r="D77" s="5" t="s">
        <v>3</v>
      </c>
      <c r="E77" s="5" t="s">
        <v>3</v>
      </c>
      <c r="F77" s="5" t="s">
        <v>3</v>
      </c>
      <c r="G77" s="5">
        <v>11430.34</v>
      </c>
      <c r="H77" s="7">
        <v>2.39</v>
      </c>
    </row>
    <row r="78" spans="1:8" ht="15.75">
      <c r="A78" s="12"/>
      <c r="B78" s="5" t="s">
        <v>3</v>
      </c>
      <c r="C78" s="5" t="s">
        <v>3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68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55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2"/>
      <c r="B81" s="5" t="s">
        <v>3</v>
      </c>
      <c r="C81" s="5" t="s">
        <v>57</v>
      </c>
      <c r="D81" s="5" t="s">
        <v>3</v>
      </c>
      <c r="E81" s="5" t="s">
        <v>3</v>
      </c>
      <c r="F81" s="5" t="s">
        <v>3</v>
      </c>
      <c r="G81" s="5">
        <v>11430.34</v>
      </c>
      <c r="H81" s="7">
        <v>2.39</v>
      </c>
    </row>
    <row r="82" spans="1:8" ht="15.75">
      <c r="A82" s="12"/>
      <c r="B82" s="5" t="s">
        <v>3</v>
      </c>
      <c r="C82" s="5" t="s">
        <v>3</v>
      </c>
      <c r="D82" s="5" t="s">
        <v>3</v>
      </c>
      <c r="E82" s="5" t="s">
        <v>3</v>
      </c>
      <c r="F82" s="5" t="s">
        <v>3</v>
      </c>
      <c r="G82" s="5" t="s">
        <v>3</v>
      </c>
      <c r="H82" s="7" t="s">
        <v>3</v>
      </c>
    </row>
    <row r="83" spans="1:8" ht="15.75">
      <c r="A83" s="12"/>
      <c r="B83" s="5" t="s">
        <v>3</v>
      </c>
      <c r="C83" s="5" t="s">
        <v>69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70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55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2"/>
      <c r="B86" s="5" t="s">
        <v>3</v>
      </c>
      <c r="C86" s="5" t="s">
        <v>3</v>
      </c>
      <c r="D86" s="5" t="s">
        <v>3</v>
      </c>
      <c r="E86" s="5" t="s">
        <v>3</v>
      </c>
      <c r="F86" s="5" t="s">
        <v>3</v>
      </c>
      <c r="G86" s="5" t="s">
        <v>3</v>
      </c>
      <c r="H86" s="7" t="s">
        <v>3</v>
      </c>
    </row>
    <row r="87" spans="1:8" ht="15.75">
      <c r="A87" s="12"/>
      <c r="B87" s="5" t="s">
        <v>3</v>
      </c>
      <c r="C87" s="5" t="s">
        <v>71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55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3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2"/>
      <c r="B90" s="5" t="s">
        <v>3</v>
      </c>
      <c r="C90" s="5" t="s">
        <v>72</v>
      </c>
      <c r="D90" s="5" t="s">
        <v>3</v>
      </c>
      <c r="E90" s="5" t="s">
        <v>3</v>
      </c>
      <c r="F90" s="5" t="s">
        <v>3</v>
      </c>
      <c r="G90" s="5" t="s">
        <v>3</v>
      </c>
      <c r="H90" s="7" t="s">
        <v>3</v>
      </c>
    </row>
    <row r="91" spans="1:8" ht="15.75">
      <c r="A91" s="12"/>
      <c r="B91" s="5" t="s">
        <v>3</v>
      </c>
      <c r="C91" s="5" t="s">
        <v>55</v>
      </c>
      <c r="D91" s="5" t="s">
        <v>3</v>
      </c>
      <c r="E91" s="5" t="s">
        <v>3</v>
      </c>
      <c r="F91" s="5" t="s">
        <v>3</v>
      </c>
      <c r="G91" s="5" t="s">
        <v>3</v>
      </c>
      <c r="H91" s="7" t="s">
        <v>3</v>
      </c>
    </row>
    <row r="92" spans="1:8" ht="15.75">
      <c r="A92" s="12"/>
      <c r="B92" s="5" t="s">
        <v>3</v>
      </c>
      <c r="C92" s="5" t="s">
        <v>57</v>
      </c>
      <c r="D92" s="5" t="s">
        <v>3</v>
      </c>
      <c r="E92" s="5" t="s">
        <v>3</v>
      </c>
      <c r="F92" s="5" t="s">
        <v>3</v>
      </c>
      <c r="G92" s="5" t="s">
        <v>3</v>
      </c>
      <c r="H92" s="7" t="s">
        <v>3</v>
      </c>
    </row>
    <row r="93" spans="1:8" ht="15.75">
      <c r="A93" s="12"/>
      <c r="B93" s="5" t="s">
        <v>3</v>
      </c>
      <c r="C93" s="5" t="s">
        <v>3</v>
      </c>
      <c r="D93" s="5" t="s">
        <v>3</v>
      </c>
      <c r="E93" s="5" t="s">
        <v>3</v>
      </c>
      <c r="F93" s="5" t="s">
        <v>3</v>
      </c>
      <c r="G93" s="5" t="s">
        <v>3</v>
      </c>
      <c r="H93" s="7" t="s">
        <v>3</v>
      </c>
    </row>
    <row r="94" spans="1:8" ht="15.75">
      <c r="A94" s="12"/>
      <c r="B94" s="5" t="s">
        <v>3</v>
      </c>
      <c r="C94" s="5" t="s">
        <v>73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2"/>
      <c r="B95" s="5" t="s">
        <v>3</v>
      </c>
      <c r="C95" s="5" t="s">
        <v>74</v>
      </c>
      <c r="D95" s="5" t="s">
        <v>3</v>
      </c>
      <c r="E95" s="5" t="s">
        <v>3</v>
      </c>
      <c r="F95" s="5" t="s">
        <v>3</v>
      </c>
      <c r="G95" s="5" t="s">
        <v>3</v>
      </c>
      <c r="H95" s="7" t="s">
        <v>3</v>
      </c>
    </row>
    <row r="96" spans="1:8" ht="15.75">
      <c r="A96" s="12"/>
      <c r="B96" s="5" t="s">
        <v>3</v>
      </c>
      <c r="C96" s="5" t="s">
        <v>55</v>
      </c>
      <c r="D96" s="5" t="s">
        <v>3</v>
      </c>
      <c r="E96" s="5" t="s">
        <v>3</v>
      </c>
      <c r="F96" s="5" t="s">
        <v>3</v>
      </c>
      <c r="G96" s="5" t="s">
        <v>3</v>
      </c>
      <c r="H96" s="7" t="s">
        <v>3</v>
      </c>
    </row>
    <row r="97" spans="1:8" ht="15.75">
      <c r="A97" s="12"/>
      <c r="B97" s="5" t="s">
        <v>3</v>
      </c>
      <c r="C97" s="5" t="s">
        <v>3</v>
      </c>
      <c r="D97" s="5" t="s">
        <v>3</v>
      </c>
      <c r="E97" s="5" t="s">
        <v>3</v>
      </c>
      <c r="F97" s="5" t="s">
        <v>3</v>
      </c>
      <c r="G97" s="5" t="s">
        <v>3</v>
      </c>
      <c r="H97" s="7" t="s">
        <v>3</v>
      </c>
    </row>
    <row r="98" spans="1:8" ht="15.75">
      <c r="A98" s="12"/>
      <c r="B98" s="5" t="s">
        <v>3</v>
      </c>
      <c r="C98" s="5" t="s">
        <v>75</v>
      </c>
      <c r="D98" s="5" t="s">
        <v>3</v>
      </c>
      <c r="E98" s="5" t="s">
        <v>3</v>
      </c>
      <c r="F98" s="5" t="s">
        <v>3</v>
      </c>
      <c r="G98" s="5" t="s">
        <v>3</v>
      </c>
      <c r="H98" s="7" t="s">
        <v>3</v>
      </c>
    </row>
    <row r="99" spans="1:8" ht="15.75">
      <c r="A99" s="12"/>
      <c r="B99" s="5" t="s">
        <v>3</v>
      </c>
      <c r="C99" s="5" t="s">
        <v>55</v>
      </c>
      <c r="D99" s="5" t="s">
        <v>3</v>
      </c>
      <c r="E99" s="5" t="s">
        <v>3</v>
      </c>
      <c r="F99" s="5" t="s">
        <v>3</v>
      </c>
      <c r="G99" s="5" t="s">
        <v>3</v>
      </c>
      <c r="H99" s="7" t="s">
        <v>3</v>
      </c>
    </row>
    <row r="100" spans="1:8" ht="15.75">
      <c r="A100" s="12"/>
      <c r="B100" s="5" t="s">
        <v>3</v>
      </c>
      <c r="C100" s="5" t="s">
        <v>3</v>
      </c>
      <c r="D100" s="5" t="s">
        <v>3</v>
      </c>
      <c r="E100" s="5" t="s">
        <v>3</v>
      </c>
      <c r="F100" s="5" t="s">
        <v>3</v>
      </c>
      <c r="G100" s="5" t="s">
        <v>3</v>
      </c>
      <c r="H100" s="7" t="s">
        <v>3</v>
      </c>
    </row>
    <row r="101" spans="1:8" ht="15.75">
      <c r="A101" s="12"/>
      <c r="B101" s="5" t="s">
        <v>3</v>
      </c>
      <c r="C101" s="5" t="s">
        <v>76</v>
      </c>
      <c r="D101" s="5" t="s">
        <v>3</v>
      </c>
      <c r="E101" s="5" t="s">
        <v>3</v>
      </c>
      <c r="F101" s="5" t="s">
        <v>3</v>
      </c>
      <c r="G101" s="5" t="s">
        <v>3</v>
      </c>
      <c r="H101" s="7" t="s">
        <v>3</v>
      </c>
    </row>
    <row r="102" spans="1:8" ht="15.75">
      <c r="A102" s="13">
        <v>59</v>
      </c>
      <c r="B102" s="6" t="s">
        <v>196</v>
      </c>
      <c r="C102" s="6" t="s">
        <v>197</v>
      </c>
      <c r="D102" s="6" t="s">
        <v>79</v>
      </c>
      <c r="E102" s="6" t="s">
        <v>18</v>
      </c>
      <c r="F102" s="6">
        <v>15475000</v>
      </c>
      <c r="G102" s="6">
        <v>15302.38</v>
      </c>
      <c r="H102" s="8">
        <v>3.2</v>
      </c>
    </row>
    <row r="103" spans="1:8" ht="15.75">
      <c r="A103" s="13">
        <v>60</v>
      </c>
      <c r="B103" s="6" t="s">
        <v>339</v>
      </c>
      <c r="C103" s="6" t="s">
        <v>340</v>
      </c>
      <c r="D103" s="6" t="s">
        <v>79</v>
      </c>
      <c r="E103" s="6" t="s">
        <v>18</v>
      </c>
      <c r="F103" s="6">
        <v>10000000</v>
      </c>
      <c r="G103" s="6">
        <v>9849.6200000000008</v>
      </c>
      <c r="H103" s="8">
        <v>2.06</v>
      </c>
    </row>
    <row r="104" spans="1:8" ht="15.75">
      <c r="A104" s="13">
        <v>61</v>
      </c>
      <c r="B104" s="6" t="s">
        <v>77</v>
      </c>
      <c r="C104" s="6" t="s">
        <v>78</v>
      </c>
      <c r="D104" s="6" t="s">
        <v>79</v>
      </c>
      <c r="E104" s="6" t="s">
        <v>18</v>
      </c>
      <c r="F104" s="6">
        <v>5000000</v>
      </c>
      <c r="G104" s="6">
        <v>4938.59</v>
      </c>
      <c r="H104" s="8">
        <v>1.03</v>
      </c>
    </row>
    <row r="105" spans="1:8" ht="15.75">
      <c r="A105" s="13">
        <v>62</v>
      </c>
      <c r="B105" s="6" t="s">
        <v>218</v>
      </c>
      <c r="C105" s="6" t="s">
        <v>219</v>
      </c>
      <c r="D105" s="6" t="s">
        <v>79</v>
      </c>
      <c r="E105" s="6" t="s">
        <v>18</v>
      </c>
      <c r="F105" s="6">
        <v>4000000</v>
      </c>
      <c r="G105" s="6">
        <v>3946.05</v>
      </c>
      <c r="H105" s="8">
        <v>0.82</v>
      </c>
    </row>
    <row r="106" spans="1:8" ht="15.75">
      <c r="A106" s="13">
        <v>63</v>
      </c>
      <c r="B106" s="6" t="s">
        <v>200</v>
      </c>
      <c r="C106" s="6" t="s">
        <v>201</v>
      </c>
      <c r="D106" s="6" t="s">
        <v>79</v>
      </c>
      <c r="E106" s="6" t="s">
        <v>18</v>
      </c>
      <c r="F106" s="6">
        <v>2200000</v>
      </c>
      <c r="G106" s="6">
        <v>2170.23</v>
      </c>
      <c r="H106" s="8">
        <v>0.45</v>
      </c>
    </row>
    <row r="107" spans="1:8" ht="15.75">
      <c r="A107" s="12"/>
      <c r="B107" s="5" t="s">
        <v>3</v>
      </c>
      <c r="C107" s="5" t="s">
        <v>55</v>
      </c>
      <c r="D107" s="5" t="s">
        <v>3</v>
      </c>
      <c r="E107" s="5" t="s">
        <v>3</v>
      </c>
      <c r="F107" s="5" t="s">
        <v>3</v>
      </c>
      <c r="G107" s="5">
        <v>36206.86</v>
      </c>
      <c r="H107" s="7">
        <v>7.56</v>
      </c>
    </row>
    <row r="108" spans="1:8" ht="15.75">
      <c r="A108" s="12"/>
      <c r="B108" s="5" t="s">
        <v>3</v>
      </c>
      <c r="C108" s="5" t="s">
        <v>57</v>
      </c>
      <c r="D108" s="5" t="s">
        <v>3</v>
      </c>
      <c r="E108" s="5" t="s">
        <v>3</v>
      </c>
      <c r="F108" s="5" t="s">
        <v>3</v>
      </c>
      <c r="G108" s="5">
        <v>36206.86</v>
      </c>
      <c r="H108" s="7">
        <v>7.56</v>
      </c>
    </row>
    <row r="109" spans="1:8" ht="15.75">
      <c r="A109" s="12"/>
      <c r="B109" s="5" t="s">
        <v>3</v>
      </c>
      <c r="C109" s="5" t="s">
        <v>3</v>
      </c>
      <c r="D109" s="5" t="s">
        <v>3</v>
      </c>
      <c r="E109" s="5" t="s">
        <v>3</v>
      </c>
      <c r="F109" s="5" t="s">
        <v>3</v>
      </c>
      <c r="G109" s="5" t="s">
        <v>3</v>
      </c>
      <c r="H109" s="7" t="s">
        <v>3</v>
      </c>
    </row>
    <row r="110" spans="1:8" ht="15.75">
      <c r="A110" s="12"/>
      <c r="B110" s="5" t="s">
        <v>3</v>
      </c>
      <c r="C110" s="5" t="s">
        <v>80</v>
      </c>
      <c r="D110" s="5" t="s">
        <v>3</v>
      </c>
      <c r="E110" s="5" t="s">
        <v>3</v>
      </c>
      <c r="F110" s="5" t="s">
        <v>3</v>
      </c>
      <c r="G110" s="5" t="s">
        <v>3</v>
      </c>
      <c r="H110" s="7" t="s">
        <v>3</v>
      </c>
    </row>
    <row r="111" spans="1:8" ht="15.75">
      <c r="A111" s="12"/>
      <c r="B111" s="5"/>
      <c r="C111" s="5"/>
      <c r="D111" s="5"/>
      <c r="E111" s="5"/>
      <c r="F111" s="5"/>
      <c r="G111" s="5"/>
      <c r="H111" s="7"/>
    </row>
    <row r="112" spans="1:8" ht="15.75">
      <c r="A112" s="12"/>
      <c r="B112" s="5" t="s">
        <v>3</v>
      </c>
      <c r="C112" s="5" t="s">
        <v>81</v>
      </c>
      <c r="D112" s="5" t="s">
        <v>3</v>
      </c>
      <c r="E112" s="5" t="s">
        <v>3</v>
      </c>
      <c r="F112" s="5" t="s">
        <v>3</v>
      </c>
      <c r="G112" s="5" t="s">
        <v>3</v>
      </c>
      <c r="H112" s="7" t="s">
        <v>3</v>
      </c>
    </row>
    <row r="113" spans="1:8" ht="15.75">
      <c r="A113" s="12"/>
      <c r="B113" s="5" t="s">
        <v>3</v>
      </c>
      <c r="C113" s="5" t="s">
        <v>57</v>
      </c>
      <c r="D113" s="5" t="s">
        <v>3</v>
      </c>
      <c r="E113" s="5" t="s">
        <v>3</v>
      </c>
      <c r="F113" s="5" t="s">
        <v>3</v>
      </c>
      <c r="G113" s="5" t="s">
        <v>3</v>
      </c>
      <c r="H113" s="7" t="s">
        <v>3</v>
      </c>
    </row>
    <row r="114" spans="1:8" ht="15.75">
      <c r="A114" s="12"/>
      <c r="B114" s="5" t="s">
        <v>3</v>
      </c>
      <c r="C114" s="5" t="s">
        <v>84</v>
      </c>
      <c r="D114" s="5" t="s">
        <v>3</v>
      </c>
      <c r="E114" s="5" t="s">
        <v>3</v>
      </c>
      <c r="F114" s="5" t="s">
        <v>3</v>
      </c>
      <c r="G114" s="5" t="s">
        <v>3</v>
      </c>
      <c r="H114" s="7" t="s">
        <v>3</v>
      </c>
    </row>
    <row r="115" spans="1:8" ht="15.75">
      <c r="A115" s="13">
        <v>64</v>
      </c>
      <c r="B115" s="6" t="s">
        <v>202</v>
      </c>
      <c r="C115" s="6" t="s">
        <v>203</v>
      </c>
      <c r="D115" s="6" t="s">
        <v>18</v>
      </c>
      <c r="E115" s="6" t="s">
        <v>18</v>
      </c>
      <c r="F115" s="6">
        <v>499975</v>
      </c>
      <c r="G115" s="6">
        <v>52.11</v>
      </c>
      <c r="H115" s="8">
        <v>0.01</v>
      </c>
    </row>
    <row r="116" spans="1:8" ht="15.75">
      <c r="A116" s="12"/>
      <c r="B116" s="5" t="s">
        <v>3</v>
      </c>
      <c r="C116" s="5" t="s">
        <v>55</v>
      </c>
      <c r="D116" s="5" t="s">
        <v>3</v>
      </c>
      <c r="E116" s="5" t="s">
        <v>3</v>
      </c>
      <c r="F116" s="5" t="s">
        <v>3</v>
      </c>
      <c r="G116" s="5">
        <v>52.11</v>
      </c>
      <c r="H116" s="7">
        <v>0.01</v>
      </c>
    </row>
    <row r="117" spans="1:8" ht="15.75">
      <c r="A117" s="12"/>
      <c r="B117" s="5" t="s">
        <v>3</v>
      </c>
      <c r="C117" s="5" t="s">
        <v>3</v>
      </c>
      <c r="D117" s="5" t="s">
        <v>3</v>
      </c>
      <c r="E117" s="5" t="s">
        <v>3</v>
      </c>
      <c r="F117" s="5" t="s">
        <v>3</v>
      </c>
      <c r="G117" s="5" t="s">
        <v>3</v>
      </c>
      <c r="H117" s="7" t="s">
        <v>3</v>
      </c>
    </row>
    <row r="118" spans="1:8" ht="15.75">
      <c r="A118" s="12"/>
      <c r="B118" s="5" t="s">
        <v>3</v>
      </c>
      <c r="C118" s="5" t="s">
        <v>85</v>
      </c>
      <c r="D118" s="5" t="s">
        <v>3</v>
      </c>
      <c r="E118" s="5" t="s">
        <v>3</v>
      </c>
      <c r="F118" s="5" t="s">
        <v>3</v>
      </c>
      <c r="G118" s="5" t="s">
        <v>3</v>
      </c>
      <c r="H118" s="7" t="s">
        <v>3</v>
      </c>
    </row>
    <row r="119" spans="1:8" ht="15.75">
      <c r="A119" s="13">
        <v>65</v>
      </c>
      <c r="B119" s="6" t="s">
        <v>86</v>
      </c>
      <c r="C119" s="6" t="s">
        <v>87</v>
      </c>
      <c r="D119" s="6" t="s">
        <v>18</v>
      </c>
      <c r="E119" s="6" t="s">
        <v>18</v>
      </c>
      <c r="F119" s="6">
        <v>35584.699999999997</v>
      </c>
      <c r="G119" s="6">
        <v>3557.15</v>
      </c>
      <c r="H119" s="8">
        <v>0.74</v>
      </c>
    </row>
    <row r="120" spans="1:8" ht="15.75">
      <c r="A120" s="12"/>
      <c r="B120" s="5" t="s">
        <v>3</v>
      </c>
      <c r="C120" s="5" t="s">
        <v>55</v>
      </c>
      <c r="D120" s="5" t="s">
        <v>3</v>
      </c>
      <c r="E120" s="5" t="s">
        <v>3</v>
      </c>
      <c r="F120" s="5" t="s">
        <v>3</v>
      </c>
      <c r="G120" s="5">
        <v>3557.15</v>
      </c>
      <c r="H120" s="7">
        <v>0.74</v>
      </c>
    </row>
    <row r="121" spans="1:8" ht="15.75">
      <c r="A121" s="12"/>
      <c r="B121" s="5" t="s">
        <v>3</v>
      </c>
      <c r="C121" s="5" t="s">
        <v>3</v>
      </c>
      <c r="D121" s="5" t="s">
        <v>3</v>
      </c>
      <c r="E121" s="5" t="s">
        <v>3</v>
      </c>
      <c r="F121" s="5" t="s">
        <v>3</v>
      </c>
      <c r="G121" s="5" t="s">
        <v>3</v>
      </c>
      <c r="H121" s="7" t="s">
        <v>3</v>
      </c>
    </row>
    <row r="122" spans="1:8" ht="15.75">
      <c r="A122" s="12"/>
      <c r="B122" s="5" t="s">
        <v>3</v>
      </c>
      <c r="C122" s="5" t="s">
        <v>88</v>
      </c>
      <c r="D122" s="5" t="s">
        <v>3</v>
      </c>
      <c r="E122" s="5" t="s">
        <v>3</v>
      </c>
      <c r="F122" s="5" t="s">
        <v>3</v>
      </c>
      <c r="G122" s="5" t="s">
        <v>3</v>
      </c>
      <c r="H122" s="7" t="s">
        <v>3</v>
      </c>
    </row>
    <row r="123" spans="1:8" ht="15.75">
      <c r="A123" s="13">
        <v>66</v>
      </c>
      <c r="B123" s="6" t="s">
        <v>3</v>
      </c>
      <c r="C123" s="6" t="s">
        <v>89</v>
      </c>
      <c r="D123" s="6" t="s">
        <v>18</v>
      </c>
      <c r="E123" s="6" t="s">
        <v>18</v>
      </c>
      <c r="F123" s="6" t="s">
        <v>3</v>
      </c>
      <c r="G123" s="6">
        <v>-3404.62</v>
      </c>
      <c r="H123" s="8">
        <v>-0.71</v>
      </c>
    </row>
    <row r="124" spans="1:8" ht="15.75">
      <c r="A124" s="12"/>
      <c r="B124" s="5" t="s">
        <v>3</v>
      </c>
      <c r="C124" s="5" t="s">
        <v>55</v>
      </c>
      <c r="D124" s="5" t="s">
        <v>3</v>
      </c>
      <c r="E124" s="5" t="s">
        <v>3</v>
      </c>
      <c r="F124" s="5" t="s">
        <v>3</v>
      </c>
      <c r="G124" s="5">
        <v>-3404.62</v>
      </c>
      <c r="H124" s="7">
        <v>-0.71</v>
      </c>
    </row>
    <row r="125" spans="1:8" ht="15.75">
      <c r="A125" s="12"/>
      <c r="B125" s="5" t="s">
        <v>3</v>
      </c>
      <c r="C125" s="5" t="s">
        <v>57</v>
      </c>
      <c r="D125" s="5" t="s">
        <v>3</v>
      </c>
      <c r="E125" s="5" t="s">
        <v>3</v>
      </c>
      <c r="F125" s="5" t="s">
        <v>3</v>
      </c>
      <c r="G125" s="5">
        <v>204.64</v>
      </c>
      <c r="H125" s="7">
        <v>0.04</v>
      </c>
    </row>
    <row r="126" spans="1:8" ht="15.75">
      <c r="A126" s="12"/>
      <c r="B126" s="5" t="s">
        <v>3</v>
      </c>
      <c r="C126" s="5" t="s">
        <v>90</v>
      </c>
      <c r="D126" s="5" t="s">
        <v>3</v>
      </c>
      <c r="E126" s="5" t="s">
        <v>3</v>
      </c>
      <c r="F126" s="5" t="s">
        <v>3</v>
      </c>
      <c r="G126" s="5">
        <v>478709.25</v>
      </c>
      <c r="H126" s="5">
        <v>100</v>
      </c>
    </row>
    <row r="128" spans="1:8">
      <c r="B128" s="98" t="s">
        <v>91</v>
      </c>
      <c r="C128" s="32"/>
      <c r="D128" s="32"/>
      <c r="E128" s="32"/>
      <c r="F128" s="32"/>
    </row>
    <row r="129" spans="2:6">
      <c r="B129" s="20" t="s">
        <v>92</v>
      </c>
      <c r="C129" s="20"/>
      <c r="D129" s="20" t="s">
        <v>93</v>
      </c>
      <c r="E129" s="20"/>
      <c r="F129" s="20"/>
    </row>
    <row r="130" spans="2:6">
      <c r="B130" s="20" t="s">
        <v>94</v>
      </c>
      <c r="C130" s="20" t="s">
        <v>95</v>
      </c>
      <c r="D130" s="20" t="s">
        <v>96</v>
      </c>
      <c r="E130" s="20" t="s">
        <v>97</v>
      </c>
      <c r="F130" s="20" t="s">
        <v>811</v>
      </c>
    </row>
    <row r="131" spans="2:6">
      <c r="B131" s="22" t="s">
        <v>776</v>
      </c>
      <c r="C131" s="22" t="s">
        <v>780</v>
      </c>
      <c r="D131">
        <v>18933.562099999999</v>
      </c>
      <c r="E131" s="20">
        <v>19261.25</v>
      </c>
      <c r="F131" s="41" t="s">
        <v>802</v>
      </c>
    </row>
    <row r="132" spans="2:6">
      <c r="B132" s="20"/>
      <c r="C132" s="20"/>
      <c r="D132" s="20"/>
      <c r="E132" s="20"/>
      <c r="F132" s="20"/>
    </row>
    <row r="133" spans="2:6">
      <c r="B133" s="23" t="s">
        <v>98</v>
      </c>
      <c r="C133" s="20"/>
      <c r="D133" s="60">
        <v>2.72</v>
      </c>
      <c r="E133" s="61"/>
      <c r="F133" s="62"/>
    </row>
    <row r="134" spans="2:6">
      <c r="B134" s="23" t="s">
        <v>99</v>
      </c>
      <c r="C134" s="20"/>
      <c r="D134" s="20"/>
      <c r="E134" s="20"/>
      <c r="F134" s="20"/>
    </row>
    <row r="135" spans="2:6">
      <c r="B135" s="20" t="s">
        <v>100</v>
      </c>
      <c r="C135" s="20"/>
      <c r="D135" s="20"/>
      <c r="E135" s="20"/>
      <c r="F135" s="20"/>
    </row>
    <row r="136" spans="2:6">
      <c r="B136" s="20" t="s">
        <v>101</v>
      </c>
      <c r="C136" s="20"/>
      <c r="D136" s="20"/>
      <c r="E136" s="20"/>
      <c r="F136" s="20"/>
    </row>
    <row r="137" spans="2:6">
      <c r="B137" s="20" t="s">
        <v>102</v>
      </c>
      <c r="C137" s="20"/>
      <c r="D137" s="20"/>
      <c r="E137" s="20"/>
      <c r="F137" s="20"/>
    </row>
    <row r="138" spans="2:6">
      <c r="B138" s="20" t="s">
        <v>103</v>
      </c>
      <c r="C138" s="20"/>
      <c r="D138" s="20"/>
      <c r="E138" s="20"/>
      <c r="F138" s="20"/>
    </row>
    <row r="139" spans="2:6">
      <c r="B139" s="20" t="s">
        <v>104</v>
      </c>
      <c r="C139" s="20"/>
      <c r="D139" s="20"/>
      <c r="E139" s="20"/>
      <c r="F139" s="20"/>
    </row>
    <row r="140" spans="2:6">
      <c r="B140" s="20"/>
      <c r="C140" s="20"/>
      <c r="D140" s="20"/>
      <c r="E140" s="20"/>
      <c r="F140" s="20"/>
    </row>
    <row r="141" spans="2:6">
      <c r="B141" s="20" t="s">
        <v>105</v>
      </c>
      <c r="C141" s="20"/>
      <c r="D141" s="20" t="s">
        <v>93</v>
      </c>
      <c r="E141" s="20"/>
      <c r="F141" s="20"/>
    </row>
    <row r="142" spans="2:6">
      <c r="B142" s="23" t="s">
        <v>94</v>
      </c>
      <c r="C142" s="23" t="s">
        <v>95</v>
      </c>
      <c r="D142" s="23" t="s">
        <v>96</v>
      </c>
      <c r="E142" s="23" t="s">
        <v>97</v>
      </c>
      <c r="F142" s="20" t="s">
        <v>811</v>
      </c>
    </row>
    <row r="143" spans="2:6">
      <c r="B143" s="22" t="s">
        <v>769</v>
      </c>
      <c r="C143" s="24" t="s">
        <v>775</v>
      </c>
      <c r="D143" s="24">
        <v>603.91079999999999</v>
      </c>
      <c r="E143" s="22">
        <v>585.20000000000005</v>
      </c>
      <c r="F143" s="74" t="s">
        <v>802</v>
      </c>
    </row>
    <row r="144" spans="2:6">
      <c r="B144" s="22" t="s">
        <v>770</v>
      </c>
      <c r="C144" s="24" t="s">
        <v>775</v>
      </c>
      <c r="D144" s="24">
        <v>946.41089999999997</v>
      </c>
      <c r="E144" s="22">
        <v>947.9</v>
      </c>
      <c r="F144" s="75"/>
    </row>
    <row r="145" spans="2:6">
      <c r="B145" s="22" t="s">
        <v>771</v>
      </c>
      <c r="C145" s="24" t="s">
        <v>775</v>
      </c>
      <c r="D145" s="24">
        <v>702.02769999999998</v>
      </c>
      <c r="E145" s="22">
        <v>732.55</v>
      </c>
      <c r="F145" s="75"/>
    </row>
    <row r="146" spans="2:6">
      <c r="B146" s="22" t="s">
        <v>772</v>
      </c>
      <c r="C146" s="24" t="s">
        <v>775</v>
      </c>
      <c r="D146" s="24">
        <v>189.95599999999999</v>
      </c>
      <c r="E146" s="22">
        <v>197</v>
      </c>
      <c r="F146" s="75"/>
    </row>
    <row r="147" spans="2:6">
      <c r="B147" s="22" t="s">
        <v>773</v>
      </c>
      <c r="C147" s="24" t="s">
        <v>775</v>
      </c>
      <c r="D147" s="24">
        <v>111.5266</v>
      </c>
      <c r="E147" s="22">
        <v>112.5</v>
      </c>
      <c r="F147" s="75"/>
    </row>
    <row r="148" spans="2:6">
      <c r="B148" s="22" t="s">
        <v>774</v>
      </c>
      <c r="C148" s="24" t="s">
        <v>775</v>
      </c>
      <c r="D148" s="24">
        <v>878.52710000000002</v>
      </c>
      <c r="E148" s="22">
        <v>880.2</v>
      </c>
      <c r="F148" s="76"/>
    </row>
    <row r="149" spans="2:6">
      <c r="B149" s="20"/>
      <c r="C149" s="20"/>
      <c r="D149" s="20"/>
      <c r="E149" s="20"/>
      <c r="F149" s="20"/>
    </row>
    <row r="150" spans="2:6">
      <c r="B150" s="23" t="s">
        <v>106</v>
      </c>
      <c r="C150" s="20"/>
      <c r="D150" s="60">
        <v>5.1100000000000003</v>
      </c>
      <c r="E150" s="61"/>
      <c r="F150" s="62"/>
    </row>
    <row r="151" spans="2:6">
      <c r="B151" s="21" t="s">
        <v>107</v>
      </c>
      <c r="C151" s="20"/>
      <c r="D151" s="20"/>
      <c r="E151" s="20"/>
      <c r="F151" s="20"/>
    </row>
    <row r="152" spans="2:6">
      <c r="B152" s="20" t="s">
        <v>108</v>
      </c>
      <c r="C152" s="20"/>
      <c r="D152" s="77">
        <v>2310</v>
      </c>
      <c r="E152" s="77"/>
      <c r="F152" s="77"/>
    </row>
    <row r="153" spans="2:6">
      <c r="B153" s="22" t="s">
        <v>109</v>
      </c>
      <c r="C153" s="20"/>
      <c r="D153" s="77">
        <v>2310</v>
      </c>
      <c r="E153" s="77"/>
      <c r="F153" s="77"/>
    </row>
    <row r="154" spans="2:6">
      <c r="B154" s="20" t="s">
        <v>110</v>
      </c>
      <c r="C154" s="20"/>
      <c r="D154" s="77">
        <v>1567091283.8</v>
      </c>
      <c r="E154" s="77"/>
      <c r="F154" s="77"/>
    </row>
    <row r="155" spans="2:6">
      <c r="B155" s="20" t="s">
        <v>103</v>
      </c>
      <c r="C155" s="20"/>
      <c r="D155" s="77">
        <v>1589950706.1499999</v>
      </c>
      <c r="E155" s="77"/>
      <c r="F155" s="77"/>
    </row>
    <row r="156" spans="2:6">
      <c r="B156" s="20" t="s">
        <v>104</v>
      </c>
      <c r="C156" s="20"/>
      <c r="D156" s="77">
        <f>+D155-D154</f>
        <v>22859422.349999905</v>
      </c>
      <c r="E156" s="77"/>
      <c r="F156" s="77"/>
    </row>
    <row r="157" spans="2:6">
      <c r="B157" s="20"/>
      <c r="C157" s="20"/>
      <c r="D157" s="20"/>
      <c r="E157" s="20"/>
      <c r="F157" s="20"/>
    </row>
    <row r="158" spans="2:6">
      <c r="B158" s="20" t="s">
        <v>111</v>
      </c>
      <c r="C158" s="20"/>
      <c r="D158" s="20" t="s">
        <v>93</v>
      </c>
      <c r="E158" s="20"/>
      <c r="F158" s="20"/>
    </row>
    <row r="159" spans="2:6">
      <c r="B159" s="20" t="s">
        <v>94</v>
      </c>
      <c r="C159" s="20" t="s">
        <v>112</v>
      </c>
      <c r="D159" s="20" t="s">
        <v>113</v>
      </c>
      <c r="E159" s="20" t="s">
        <v>114</v>
      </c>
      <c r="F159" s="20"/>
    </row>
    <row r="160" spans="2:6">
      <c r="B160" s="22"/>
      <c r="C160" s="25"/>
      <c r="D160" s="26"/>
      <c r="E160" s="26"/>
      <c r="F160" s="20"/>
    </row>
    <row r="161" spans="2:6">
      <c r="B161" s="23" t="s">
        <v>115</v>
      </c>
      <c r="C161" s="20"/>
      <c r="D161" s="20"/>
      <c r="E161" s="20"/>
      <c r="F161" s="20"/>
    </row>
    <row r="162" spans="2:6">
      <c r="B162" s="21" t="s">
        <v>116</v>
      </c>
      <c r="C162" s="20"/>
      <c r="D162" s="20"/>
      <c r="E162" s="20"/>
      <c r="F162" s="20"/>
    </row>
    <row r="163" spans="2:6">
      <c r="B163" s="60" t="s">
        <v>117</v>
      </c>
      <c r="C163" s="62"/>
      <c r="D163" s="80">
        <v>17279</v>
      </c>
      <c r="E163" s="81"/>
      <c r="F163" s="82"/>
    </row>
    <row r="164" spans="2:6">
      <c r="B164" s="60" t="s">
        <v>118</v>
      </c>
      <c r="C164" s="62"/>
      <c r="D164" s="80">
        <v>16623890000</v>
      </c>
      <c r="E164" s="81"/>
      <c r="F164" s="82"/>
    </row>
    <row r="165" spans="2:6">
      <c r="B165" s="78" t="s">
        <v>119</v>
      </c>
      <c r="C165" s="79"/>
      <c r="D165" s="60">
        <v>-242265775.33500001</v>
      </c>
      <c r="E165" s="61"/>
      <c r="F165" s="62"/>
    </row>
    <row r="166" spans="2:6">
      <c r="B166" s="19"/>
      <c r="C166" s="19"/>
      <c r="D166" s="19"/>
      <c r="E166" s="19"/>
      <c r="F166" s="19"/>
    </row>
    <row r="167" spans="2:6">
      <c r="B167" s="19" t="s">
        <v>120</v>
      </c>
      <c r="C167" s="19"/>
      <c r="D167" s="19" t="s">
        <v>93</v>
      </c>
      <c r="E167" s="19"/>
      <c r="F167" s="19"/>
    </row>
    <row r="168" spans="2:6">
      <c r="B168" s="20" t="s">
        <v>94</v>
      </c>
      <c r="C168" s="20" t="s">
        <v>121</v>
      </c>
      <c r="D168" s="20" t="s">
        <v>112</v>
      </c>
      <c r="E168" s="20" t="s">
        <v>113</v>
      </c>
      <c r="F168" s="20" t="s">
        <v>114</v>
      </c>
    </row>
    <row r="169" spans="2:6">
      <c r="B169" s="20"/>
      <c r="C169" s="20"/>
      <c r="D169" s="20"/>
      <c r="E169" s="20"/>
      <c r="F169" s="20"/>
    </row>
    <row r="170" spans="2:6">
      <c r="B170" s="20" t="s">
        <v>122</v>
      </c>
      <c r="C170" s="20"/>
      <c r="D170" s="20"/>
      <c r="E170" s="20"/>
      <c r="F170" s="20"/>
    </row>
    <row r="171" spans="2:6">
      <c r="B171" s="21" t="s">
        <v>123</v>
      </c>
      <c r="C171" s="20"/>
      <c r="D171" s="20"/>
      <c r="E171" s="20"/>
      <c r="F171" s="20"/>
    </row>
    <row r="172" spans="2:6">
      <c r="B172" s="20" t="s">
        <v>117</v>
      </c>
      <c r="C172" s="20"/>
      <c r="D172" s="20"/>
      <c r="E172" s="20"/>
      <c r="F172" s="20"/>
    </row>
    <row r="173" spans="2:6">
      <c r="B173" s="20" t="s">
        <v>124</v>
      </c>
      <c r="C173" s="20"/>
      <c r="D173" s="20"/>
      <c r="E173" s="20"/>
      <c r="F173" s="20"/>
    </row>
    <row r="174" spans="2:6">
      <c r="B174" s="20" t="s">
        <v>119</v>
      </c>
      <c r="C174" s="20"/>
      <c r="D174" s="20"/>
      <c r="E174" s="20"/>
      <c r="F174" s="20"/>
    </row>
    <row r="175" spans="2:6">
      <c r="B175" s="19"/>
      <c r="C175" s="19"/>
      <c r="D175" s="19"/>
      <c r="E175" s="19"/>
      <c r="F175" s="19"/>
    </row>
    <row r="177" spans="1:2" ht="15.75">
      <c r="A177" s="11" t="s">
        <v>3</v>
      </c>
      <c r="B177" s="4" t="s">
        <v>125</v>
      </c>
    </row>
    <row r="178" spans="1:2">
      <c r="A178" s="11" t="s">
        <v>3</v>
      </c>
      <c r="B178" t="s">
        <v>3</v>
      </c>
    </row>
    <row r="179" spans="1:2">
      <c r="A179" s="11">
        <v>1</v>
      </c>
      <c r="B179" t="s">
        <v>126</v>
      </c>
    </row>
    <row r="180" spans="1:2">
      <c r="A180" s="11">
        <v>2</v>
      </c>
      <c r="B180" t="s">
        <v>127</v>
      </c>
    </row>
    <row r="181" spans="1:2">
      <c r="A181" s="11" t="s">
        <v>3</v>
      </c>
      <c r="B181" t="s">
        <v>341</v>
      </c>
    </row>
    <row r="182" spans="1:2">
      <c r="A182" s="11" t="s">
        <v>3</v>
      </c>
      <c r="B182" t="s">
        <v>342</v>
      </c>
    </row>
    <row r="183" spans="1:2">
      <c r="A183" s="11" t="s">
        <v>3</v>
      </c>
      <c r="B183" t="s">
        <v>343</v>
      </c>
    </row>
    <row r="184" spans="1:2">
      <c r="A184" s="11" t="s">
        <v>3</v>
      </c>
      <c r="B184" t="s">
        <v>344</v>
      </c>
    </row>
    <row r="185" spans="1:2">
      <c r="A185" s="11">
        <v>3</v>
      </c>
      <c r="B185" t="s">
        <v>128</v>
      </c>
    </row>
    <row r="186" spans="1:2">
      <c r="A186" s="11" t="s">
        <v>3</v>
      </c>
      <c r="B186" t="s">
        <v>345</v>
      </c>
    </row>
    <row r="187" spans="1:2">
      <c r="A187" s="11" t="s">
        <v>3</v>
      </c>
      <c r="B187" t="s">
        <v>346</v>
      </c>
    </row>
    <row r="188" spans="1:2">
      <c r="A188" s="11" t="s">
        <v>3</v>
      </c>
      <c r="B188" t="s">
        <v>347</v>
      </c>
    </row>
    <row r="189" spans="1:2">
      <c r="A189" s="11" t="s">
        <v>3</v>
      </c>
      <c r="B189" t="s">
        <v>348</v>
      </c>
    </row>
    <row r="190" spans="1:2">
      <c r="A190" s="11">
        <v>4</v>
      </c>
      <c r="B190" t="s">
        <v>129</v>
      </c>
    </row>
    <row r="191" spans="1:2">
      <c r="A191" s="11">
        <v>5</v>
      </c>
      <c r="B191" t="s">
        <v>130</v>
      </c>
    </row>
    <row r="192" spans="1:2">
      <c r="A192" s="11">
        <v>6</v>
      </c>
      <c r="B192" t="s">
        <v>131</v>
      </c>
    </row>
    <row r="193" spans="1:2">
      <c r="A193" s="11">
        <v>7</v>
      </c>
      <c r="B193" t="s">
        <v>132</v>
      </c>
    </row>
    <row r="194" spans="1:2">
      <c r="A194" s="11">
        <v>8</v>
      </c>
      <c r="B194" t="s">
        <v>349</v>
      </c>
    </row>
    <row r="195" spans="1:2">
      <c r="A195" s="11">
        <v>9</v>
      </c>
      <c r="B195" t="s">
        <v>133</v>
      </c>
    </row>
    <row r="196" spans="1:2">
      <c r="A196" s="11">
        <v>10</v>
      </c>
      <c r="B196" s="42" t="s">
        <v>806</v>
      </c>
    </row>
  </sheetData>
  <mergeCells count="14">
    <mergeCell ref="B163:C163"/>
    <mergeCell ref="B164:C164"/>
    <mergeCell ref="B165:C165"/>
    <mergeCell ref="D163:F163"/>
    <mergeCell ref="D154:F154"/>
    <mergeCell ref="D155:F155"/>
    <mergeCell ref="D156:F156"/>
    <mergeCell ref="D164:F164"/>
    <mergeCell ref="D165:F165"/>
    <mergeCell ref="F143:F148"/>
    <mergeCell ref="D150:F150"/>
    <mergeCell ref="D133:F133"/>
    <mergeCell ref="D152:F152"/>
    <mergeCell ref="D153:F153"/>
  </mergeCells>
  <pageMargins left="0" right="0" top="0" bottom="0" header="0" footer="0"/>
  <pageSetup scale="5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pane ySplit="6" topLeftCell="A127" activePane="bottomLeft" state="frozen"/>
      <selection pane="bottomLeft" activeCell="F142" sqref="F142"/>
    </sheetView>
  </sheetViews>
  <sheetFormatPr defaultRowHeight="15"/>
  <cols>
    <col min="1" max="1" width="9.140625" style="11" customWidth="1"/>
    <col min="2" max="2" width="15.85546875" customWidth="1"/>
    <col min="3" max="3" width="49.28515625" customWidth="1"/>
    <col min="4" max="5" width="27.28515625" customWidth="1"/>
    <col min="6" max="6" width="52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350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351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2"/>
      <c r="B11" s="5" t="s">
        <v>3</v>
      </c>
      <c r="C11" s="5" t="s">
        <v>55</v>
      </c>
      <c r="D11" s="5" t="s">
        <v>3</v>
      </c>
      <c r="E11" s="5" t="s">
        <v>3</v>
      </c>
      <c r="F11" s="5" t="s">
        <v>3</v>
      </c>
      <c r="G11" s="5" t="s">
        <v>3</v>
      </c>
      <c r="H11" s="7" t="s">
        <v>3</v>
      </c>
    </row>
    <row r="12" spans="1:8" ht="15.75">
      <c r="A12" s="12"/>
      <c r="B12" s="5" t="s">
        <v>3</v>
      </c>
      <c r="C12" s="5" t="s">
        <v>3</v>
      </c>
      <c r="D12" s="5" t="s">
        <v>3</v>
      </c>
      <c r="E12" s="5" t="s">
        <v>3</v>
      </c>
      <c r="F12" s="5" t="s">
        <v>3</v>
      </c>
      <c r="G12" s="5" t="s">
        <v>3</v>
      </c>
      <c r="H12" s="7" t="s">
        <v>3</v>
      </c>
    </row>
    <row r="13" spans="1:8" ht="15.75">
      <c r="A13" s="12"/>
      <c r="B13" s="5" t="s">
        <v>3</v>
      </c>
      <c r="C13" s="5" t="s">
        <v>56</v>
      </c>
      <c r="D13" s="5" t="s">
        <v>3</v>
      </c>
      <c r="E13" s="5" t="s">
        <v>3</v>
      </c>
      <c r="F13" s="5" t="s">
        <v>3</v>
      </c>
      <c r="G13" s="5" t="s">
        <v>3</v>
      </c>
      <c r="H13" s="7" t="s">
        <v>3</v>
      </c>
    </row>
    <row r="14" spans="1:8" ht="15.75">
      <c r="A14" s="12"/>
      <c r="B14" s="5" t="s">
        <v>3</v>
      </c>
      <c r="C14" s="5" t="s">
        <v>55</v>
      </c>
      <c r="D14" s="5" t="s">
        <v>3</v>
      </c>
      <c r="E14" s="5" t="s">
        <v>3</v>
      </c>
      <c r="F14" s="5" t="s">
        <v>3</v>
      </c>
      <c r="G14" s="5" t="s">
        <v>3</v>
      </c>
      <c r="H14" s="7" t="s">
        <v>3</v>
      </c>
    </row>
    <row r="15" spans="1:8" ht="15.75">
      <c r="A15" s="12"/>
      <c r="B15" s="5" t="s">
        <v>3</v>
      </c>
      <c r="C15" s="5" t="s">
        <v>57</v>
      </c>
      <c r="D15" s="5" t="s">
        <v>3</v>
      </c>
      <c r="E15" s="5" t="s">
        <v>3</v>
      </c>
      <c r="F15" s="5" t="s">
        <v>3</v>
      </c>
      <c r="G15" s="5" t="s">
        <v>3</v>
      </c>
      <c r="H15" s="7" t="s">
        <v>3</v>
      </c>
    </row>
    <row r="16" spans="1:8" ht="15.75">
      <c r="A16" s="12"/>
      <c r="B16" s="5" t="s">
        <v>3</v>
      </c>
      <c r="C16" s="5" t="s">
        <v>3</v>
      </c>
      <c r="D16" s="5" t="s">
        <v>3</v>
      </c>
      <c r="E16" s="5" t="s">
        <v>3</v>
      </c>
      <c r="F16" s="5" t="s">
        <v>3</v>
      </c>
      <c r="G16" s="5" t="s">
        <v>3</v>
      </c>
      <c r="H16" s="7" t="s">
        <v>3</v>
      </c>
    </row>
    <row r="17" spans="1:8" ht="15.75">
      <c r="A17" s="12"/>
      <c r="B17" s="5" t="s">
        <v>3</v>
      </c>
      <c r="C17" s="5" t="s">
        <v>58</v>
      </c>
      <c r="D17" s="5" t="s">
        <v>3</v>
      </c>
      <c r="E17" s="5" t="s">
        <v>3</v>
      </c>
      <c r="F17" s="5" t="s">
        <v>3</v>
      </c>
      <c r="G17" s="5" t="s">
        <v>3</v>
      </c>
      <c r="H17" s="7" t="s">
        <v>3</v>
      </c>
    </row>
    <row r="18" spans="1:8" ht="15.75">
      <c r="A18" s="12"/>
      <c r="B18" s="5" t="s">
        <v>3</v>
      </c>
      <c r="C18" s="5" t="s">
        <v>59</v>
      </c>
      <c r="D18" s="5" t="s">
        <v>3</v>
      </c>
      <c r="E18" s="5" t="s">
        <v>3</v>
      </c>
      <c r="F18" s="5" t="s">
        <v>3</v>
      </c>
      <c r="G18" s="5" t="s">
        <v>3</v>
      </c>
      <c r="H18" s="7" t="s">
        <v>3</v>
      </c>
    </row>
    <row r="19" spans="1:8" ht="15.75">
      <c r="A19" s="12"/>
      <c r="B19" s="5" t="s">
        <v>3</v>
      </c>
      <c r="C19" s="5" t="s">
        <v>55</v>
      </c>
      <c r="D19" s="5" t="s">
        <v>3</v>
      </c>
      <c r="E19" s="5" t="s">
        <v>3</v>
      </c>
      <c r="F19" s="5" t="s">
        <v>3</v>
      </c>
      <c r="G19" s="5" t="s">
        <v>3</v>
      </c>
      <c r="H19" s="7" t="s">
        <v>3</v>
      </c>
    </row>
    <row r="20" spans="1:8" ht="15.75">
      <c r="A20" s="12"/>
      <c r="B20" s="5" t="s">
        <v>3</v>
      </c>
      <c r="C20" s="5" t="s">
        <v>3</v>
      </c>
      <c r="D20" s="5" t="s">
        <v>3</v>
      </c>
      <c r="E20" s="5" t="s">
        <v>3</v>
      </c>
      <c r="F20" s="5" t="s">
        <v>3</v>
      </c>
      <c r="G20" s="5" t="s">
        <v>3</v>
      </c>
      <c r="H20" s="7" t="s">
        <v>3</v>
      </c>
    </row>
    <row r="21" spans="1:8" ht="15.75">
      <c r="A21" s="12"/>
      <c r="B21" s="5" t="s">
        <v>3</v>
      </c>
      <c r="C21" s="5" t="s">
        <v>68</v>
      </c>
      <c r="D21" s="5" t="s">
        <v>3</v>
      </c>
      <c r="E21" s="5" t="s">
        <v>3</v>
      </c>
      <c r="F21" s="5" t="s">
        <v>3</v>
      </c>
      <c r="G21" s="5" t="s">
        <v>3</v>
      </c>
      <c r="H21" s="7" t="s">
        <v>3</v>
      </c>
    </row>
    <row r="22" spans="1:8" ht="15.75">
      <c r="A22" s="12"/>
      <c r="B22" s="5" t="s">
        <v>3</v>
      </c>
      <c r="C22" s="5" t="s">
        <v>55</v>
      </c>
      <c r="D22" s="5" t="s">
        <v>3</v>
      </c>
      <c r="E22" s="5" t="s">
        <v>3</v>
      </c>
      <c r="F22" s="5" t="s">
        <v>3</v>
      </c>
      <c r="G22" s="5" t="s">
        <v>3</v>
      </c>
      <c r="H22" s="7" t="s">
        <v>3</v>
      </c>
    </row>
    <row r="23" spans="1:8" ht="15.75">
      <c r="A23" s="12"/>
      <c r="B23" s="5" t="s">
        <v>3</v>
      </c>
      <c r="C23" s="5" t="s">
        <v>57</v>
      </c>
      <c r="D23" s="5" t="s">
        <v>3</v>
      </c>
      <c r="E23" s="5" t="s">
        <v>3</v>
      </c>
      <c r="F23" s="5" t="s">
        <v>3</v>
      </c>
      <c r="G23" s="5" t="s">
        <v>3</v>
      </c>
      <c r="H23" s="7" t="s">
        <v>3</v>
      </c>
    </row>
    <row r="24" spans="1:8" ht="15.75">
      <c r="A24" s="12"/>
      <c r="B24" s="5" t="s">
        <v>3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7" t="s">
        <v>3</v>
      </c>
    </row>
    <row r="25" spans="1:8" ht="15.75">
      <c r="A25" s="12"/>
      <c r="B25" s="5" t="s">
        <v>3</v>
      </c>
      <c r="C25" s="5" t="s">
        <v>69</v>
      </c>
      <c r="D25" s="5" t="s">
        <v>3</v>
      </c>
      <c r="E25" s="5" t="s">
        <v>3</v>
      </c>
      <c r="F25" s="5" t="s">
        <v>3</v>
      </c>
      <c r="G25" s="5" t="s">
        <v>3</v>
      </c>
      <c r="H25" s="7" t="s">
        <v>3</v>
      </c>
    </row>
    <row r="26" spans="1:8" ht="15.75">
      <c r="A26" s="12"/>
      <c r="B26" s="5" t="s">
        <v>3</v>
      </c>
      <c r="C26" s="5" t="s">
        <v>70</v>
      </c>
      <c r="D26" s="5" t="s">
        <v>3</v>
      </c>
      <c r="E26" s="5" t="s">
        <v>3</v>
      </c>
      <c r="F26" s="5" t="s">
        <v>3</v>
      </c>
      <c r="G26" s="5" t="s">
        <v>3</v>
      </c>
      <c r="H26" s="7" t="s">
        <v>3</v>
      </c>
    </row>
    <row r="27" spans="1:8" ht="15.75">
      <c r="A27" s="13">
        <v>1</v>
      </c>
      <c r="B27" s="6" t="s">
        <v>187</v>
      </c>
      <c r="C27" s="6" t="s">
        <v>188</v>
      </c>
      <c r="D27" s="6" t="s">
        <v>186</v>
      </c>
      <c r="E27" s="6" t="s">
        <v>18</v>
      </c>
      <c r="F27" s="6">
        <v>1000000</v>
      </c>
      <c r="G27" s="6">
        <v>1010.18</v>
      </c>
      <c r="H27" s="8">
        <v>19.420000000000002</v>
      </c>
    </row>
    <row r="28" spans="1:8" ht="15.75">
      <c r="A28" s="13">
        <v>2</v>
      </c>
      <c r="B28" s="6" t="s">
        <v>352</v>
      </c>
      <c r="C28" s="6" t="s">
        <v>353</v>
      </c>
      <c r="D28" s="6" t="s">
        <v>186</v>
      </c>
      <c r="E28" s="6" t="s">
        <v>18</v>
      </c>
      <c r="F28" s="6">
        <v>1000000</v>
      </c>
      <c r="G28" s="6">
        <v>991.81</v>
      </c>
      <c r="H28" s="8">
        <v>19.07</v>
      </c>
    </row>
    <row r="29" spans="1:8" ht="15.75">
      <c r="A29" s="13">
        <v>3</v>
      </c>
      <c r="B29" s="6" t="s">
        <v>184</v>
      </c>
      <c r="C29" s="6" t="s">
        <v>185</v>
      </c>
      <c r="D29" s="6" t="s">
        <v>186</v>
      </c>
      <c r="E29" s="6" t="s">
        <v>18</v>
      </c>
      <c r="F29" s="6">
        <v>710000</v>
      </c>
      <c r="G29" s="6">
        <v>682.29</v>
      </c>
      <c r="H29" s="8">
        <v>13.12</v>
      </c>
    </row>
    <row r="30" spans="1:8" ht="15.75">
      <c r="A30" s="13">
        <v>4</v>
      </c>
      <c r="B30" s="6" t="s">
        <v>191</v>
      </c>
      <c r="C30" s="6" t="s">
        <v>192</v>
      </c>
      <c r="D30" s="6" t="s">
        <v>186</v>
      </c>
      <c r="E30" s="6" t="s">
        <v>18</v>
      </c>
      <c r="F30" s="6">
        <v>500000</v>
      </c>
      <c r="G30" s="6">
        <v>506.21</v>
      </c>
      <c r="H30" s="8">
        <v>9.73</v>
      </c>
    </row>
    <row r="31" spans="1:8" ht="15.75">
      <c r="A31" s="13">
        <v>5</v>
      </c>
      <c r="B31" s="6" t="s">
        <v>354</v>
      </c>
      <c r="C31" s="6" t="s">
        <v>355</v>
      </c>
      <c r="D31" s="6" t="s">
        <v>186</v>
      </c>
      <c r="E31" s="6" t="s">
        <v>18</v>
      </c>
      <c r="F31" s="6">
        <v>500000</v>
      </c>
      <c r="G31" s="6">
        <v>501.46</v>
      </c>
      <c r="H31" s="8">
        <v>9.64</v>
      </c>
    </row>
    <row r="32" spans="1:8" ht="15.75">
      <c r="A32" s="13">
        <v>6</v>
      </c>
      <c r="B32" s="6" t="s">
        <v>356</v>
      </c>
      <c r="C32" s="6" t="s">
        <v>357</v>
      </c>
      <c r="D32" s="6" t="s">
        <v>186</v>
      </c>
      <c r="E32" s="6" t="s">
        <v>18</v>
      </c>
      <c r="F32" s="6">
        <v>100000</v>
      </c>
      <c r="G32" s="6">
        <v>102.68</v>
      </c>
      <c r="H32" s="8">
        <v>1.97</v>
      </c>
    </row>
    <row r="33" spans="1:8" ht="15.75">
      <c r="A33" s="12"/>
      <c r="B33" s="5" t="s">
        <v>3</v>
      </c>
      <c r="C33" s="5" t="s">
        <v>55</v>
      </c>
      <c r="D33" s="5" t="s">
        <v>3</v>
      </c>
      <c r="E33" s="5" t="s">
        <v>3</v>
      </c>
      <c r="F33" s="5" t="s">
        <v>3</v>
      </c>
      <c r="G33" s="5">
        <v>3794.63</v>
      </c>
      <c r="H33" s="7">
        <v>72.97</v>
      </c>
    </row>
    <row r="34" spans="1:8" ht="15.75">
      <c r="A34" s="12"/>
      <c r="B34" s="5" t="s">
        <v>3</v>
      </c>
      <c r="C34" s="5" t="s">
        <v>3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71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55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3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72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55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2"/>
      <c r="B40" s="5" t="s">
        <v>3</v>
      </c>
      <c r="C40" s="5" t="s">
        <v>57</v>
      </c>
      <c r="D40" s="5" t="s">
        <v>3</v>
      </c>
      <c r="E40" s="5" t="s">
        <v>3</v>
      </c>
      <c r="F40" s="5" t="s">
        <v>3</v>
      </c>
      <c r="G40" s="5">
        <v>3794.63</v>
      </c>
      <c r="H40" s="7">
        <v>72.97</v>
      </c>
    </row>
    <row r="41" spans="1:8" ht="15.75">
      <c r="A41" s="12"/>
      <c r="B41" s="5" t="s">
        <v>3</v>
      </c>
      <c r="C41" s="5" t="s">
        <v>3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</row>
    <row r="42" spans="1:8" ht="15.75">
      <c r="A42" s="12"/>
      <c r="B42" s="5" t="s">
        <v>3</v>
      </c>
      <c r="C42" s="5" t="s">
        <v>73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8" ht="15.75">
      <c r="A43" s="12"/>
      <c r="B43" s="5" t="s">
        <v>3</v>
      </c>
      <c r="C43" s="5" t="s">
        <v>74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55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3</v>
      </c>
      <c r="D45" s="5" t="s">
        <v>3</v>
      </c>
      <c r="E45" s="5" t="s">
        <v>3</v>
      </c>
      <c r="F45" s="5" t="s">
        <v>3</v>
      </c>
      <c r="G45" s="5" t="s">
        <v>3</v>
      </c>
      <c r="H45" s="7" t="s">
        <v>3</v>
      </c>
    </row>
    <row r="46" spans="1:8" ht="15.75">
      <c r="A46" s="12"/>
      <c r="B46" s="5" t="s">
        <v>3</v>
      </c>
      <c r="C46" s="5" t="s">
        <v>75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55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3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76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3">
        <v>7</v>
      </c>
      <c r="B50" s="6" t="s">
        <v>358</v>
      </c>
      <c r="C50" s="6" t="s">
        <v>359</v>
      </c>
      <c r="D50" s="6" t="s">
        <v>79</v>
      </c>
      <c r="E50" s="6" t="s">
        <v>18</v>
      </c>
      <c r="F50" s="6">
        <v>552000</v>
      </c>
      <c r="G50" s="6">
        <v>409.71</v>
      </c>
      <c r="H50" s="8">
        <v>7.88</v>
      </c>
    </row>
    <row r="51" spans="1:8" ht="15.75">
      <c r="A51" s="13">
        <v>8</v>
      </c>
      <c r="B51" s="6" t="s">
        <v>360</v>
      </c>
      <c r="C51" s="6" t="s">
        <v>361</v>
      </c>
      <c r="D51" s="6" t="s">
        <v>79</v>
      </c>
      <c r="E51" s="6" t="s">
        <v>18</v>
      </c>
      <c r="F51" s="6">
        <v>500000</v>
      </c>
      <c r="G51" s="6">
        <v>399.14</v>
      </c>
      <c r="H51" s="8">
        <v>7.67</v>
      </c>
    </row>
    <row r="52" spans="1:8" ht="15.75">
      <c r="A52" s="13">
        <v>9</v>
      </c>
      <c r="B52" s="6" t="s">
        <v>198</v>
      </c>
      <c r="C52" s="6" t="s">
        <v>199</v>
      </c>
      <c r="D52" s="6" t="s">
        <v>79</v>
      </c>
      <c r="E52" s="6" t="s">
        <v>18</v>
      </c>
      <c r="F52" s="6">
        <v>200000</v>
      </c>
      <c r="G52" s="6">
        <v>143.31</v>
      </c>
      <c r="H52" s="8">
        <v>2.76</v>
      </c>
    </row>
    <row r="53" spans="1:8" ht="15.75">
      <c r="A53" s="12"/>
      <c r="B53" s="5" t="s">
        <v>3</v>
      </c>
      <c r="C53" s="5" t="s">
        <v>55</v>
      </c>
      <c r="D53" s="5" t="s">
        <v>3</v>
      </c>
      <c r="E53" s="5" t="s">
        <v>3</v>
      </c>
      <c r="F53" s="5" t="s">
        <v>3</v>
      </c>
      <c r="G53" s="5">
        <v>952.15</v>
      </c>
      <c r="H53" s="7">
        <v>18.309999999999999</v>
      </c>
    </row>
    <row r="54" spans="1:8" ht="15.75">
      <c r="A54" s="12"/>
      <c r="B54" s="5" t="s">
        <v>3</v>
      </c>
      <c r="C54" s="5" t="s">
        <v>57</v>
      </c>
      <c r="D54" s="5" t="s">
        <v>3</v>
      </c>
      <c r="E54" s="5" t="s">
        <v>3</v>
      </c>
      <c r="F54" s="5" t="s">
        <v>3</v>
      </c>
      <c r="G54" s="5">
        <v>952.15</v>
      </c>
      <c r="H54" s="7">
        <v>18.309999999999999</v>
      </c>
    </row>
    <row r="55" spans="1:8" ht="15.75">
      <c r="A55" s="12"/>
      <c r="B55" s="5" t="s">
        <v>3</v>
      </c>
      <c r="C55" s="5" t="s">
        <v>3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80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57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/>
      <c r="C58" s="5"/>
      <c r="D58" s="5"/>
      <c r="E58" s="5"/>
      <c r="F58" s="5"/>
      <c r="G58" s="5"/>
      <c r="H58" s="7"/>
    </row>
    <row r="59" spans="1:8" ht="15.75">
      <c r="A59" s="12"/>
      <c r="B59" s="5" t="s">
        <v>3</v>
      </c>
      <c r="C59" s="5" t="s">
        <v>81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84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55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3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85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3">
        <v>10</v>
      </c>
      <c r="B64" s="6" t="s">
        <v>86</v>
      </c>
      <c r="C64" s="6" t="s">
        <v>87</v>
      </c>
      <c r="D64" s="6" t="s">
        <v>18</v>
      </c>
      <c r="E64" s="6" t="s">
        <v>18</v>
      </c>
      <c r="F64" s="6">
        <v>3208.4</v>
      </c>
      <c r="G64" s="6">
        <v>320.72000000000003</v>
      </c>
      <c r="H64" s="8">
        <v>6.17</v>
      </c>
    </row>
    <row r="65" spans="1:8" ht="15.75">
      <c r="A65" s="12"/>
      <c r="B65" s="5" t="s">
        <v>3</v>
      </c>
      <c r="C65" s="5" t="s">
        <v>55</v>
      </c>
      <c r="D65" s="5" t="s">
        <v>3</v>
      </c>
      <c r="E65" s="5" t="s">
        <v>3</v>
      </c>
      <c r="F65" s="5" t="s">
        <v>3</v>
      </c>
      <c r="G65" s="5">
        <v>320.72000000000003</v>
      </c>
      <c r="H65" s="7">
        <v>6.17</v>
      </c>
    </row>
    <row r="66" spans="1:8" ht="15.75">
      <c r="A66" s="12"/>
      <c r="B66" s="5" t="s">
        <v>3</v>
      </c>
      <c r="C66" s="5" t="s">
        <v>3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88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3">
        <v>11</v>
      </c>
      <c r="B68" s="6" t="s">
        <v>3</v>
      </c>
      <c r="C68" s="6" t="s">
        <v>89</v>
      </c>
      <c r="D68" s="6" t="s">
        <v>18</v>
      </c>
      <c r="E68" s="6" t="s">
        <v>18</v>
      </c>
      <c r="F68" s="6" t="s">
        <v>3</v>
      </c>
      <c r="G68" s="6">
        <v>133.09</v>
      </c>
      <c r="H68" s="8">
        <v>2.56</v>
      </c>
    </row>
    <row r="69" spans="1:8" ht="15.75">
      <c r="A69" s="12"/>
      <c r="B69" s="5" t="s">
        <v>3</v>
      </c>
      <c r="C69" s="5" t="s">
        <v>55</v>
      </c>
      <c r="D69" s="5" t="s">
        <v>3</v>
      </c>
      <c r="E69" s="5" t="s">
        <v>3</v>
      </c>
      <c r="F69" s="5" t="s">
        <v>3</v>
      </c>
      <c r="G69" s="5">
        <v>133.09</v>
      </c>
      <c r="H69" s="7">
        <v>2.56</v>
      </c>
    </row>
    <row r="70" spans="1:8" ht="15.75">
      <c r="A70" s="12"/>
      <c r="B70" s="5" t="s">
        <v>3</v>
      </c>
      <c r="C70" s="5" t="s">
        <v>57</v>
      </c>
      <c r="D70" s="5" t="s">
        <v>3</v>
      </c>
      <c r="E70" s="5" t="s">
        <v>3</v>
      </c>
      <c r="F70" s="5" t="s">
        <v>3</v>
      </c>
      <c r="G70" s="5">
        <v>453.81</v>
      </c>
      <c r="H70" s="7">
        <v>8.73</v>
      </c>
    </row>
    <row r="71" spans="1:8" ht="15.75">
      <c r="A71" s="12"/>
      <c r="B71" s="5" t="s">
        <v>3</v>
      </c>
      <c r="C71" s="5" t="s">
        <v>90</v>
      </c>
      <c r="D71" s="5" t="s">
        <v>3</v>
      </c>
      <c r="E71" s="5" t="s">
        <v>3</v>
      </c>
      <c r="F71" s="5" t="s">
        <v>3</v>
      </c>
      <c r="G71" s="5">
        <v>5200.59</v>
      </c>
      <c r="H71" s="5">
        <v>100</v>
      </c>
    </row>
    <row r="73" spans="1:8">
      <c r="B73" s="1" t="s">
        <v>91</v>
      </c>
    </row>
    <row r="74" spans="1:8">
      <c r="B74" s="9" t="s">
        <v>92</v>
      </c>
      <c r="C74" s="9"/>
      <c r="D74" s="9" t="s">
        <v>93</v>
      </c>
      <c r="E74" s="9"/>
      <c r="F74" s="9"/>
    </row>
    <row r="75" spans="1:8">
      <c r="B75" s="9" t="s">
        <v>94</v>
      </c>
      <c r="C75" s="9" t="s">
        <v>95</v>
      </c>
      <c r="D75" s="9" t="s">
        <v>96</v>
      </c>
      <c r="E75" s="9" t="s">
        <v>97</v>
      </c>
      <c r="F75" s="9" t="s">
        <v>811</v>
      </c>
    </row>
    <row r="76" spans="1:8">
      <c r="B76" s="9"/>
      <c r="C76" s="9"/>
      <c r="D76" s="9"/>
      <c r="E76" s="9"/>
      <c r="F76" s="9"/>
    </row>
    <row r="77" spans="1:8">
      <c r="B77" s="9" t="s">
        <v>98</v>
      </c>
      <c r="C77" s="9"/>
      <c r="D77" s="9"/>
      <c r="E77" s="9"/>
      <c r="F77" s="9"/>
    </row>
    <row r="78" spans="1:8">
      <c r="B78" s="10" t="s">
        <v>99</v>
      </c>
      <c r="C78" s="9"/>
      <c r="D78" s="9"/>
      <c r="E78" s="9"/>
      <c r="F78" s="9"/>
    </row>
    <row r="79" spans="1:8">
      <c r="B79" s="9" t="s">
        <v>100</v>
      </c>
      <c r="C79" s="9"/>
      <c r="D79" s="9"/>
      <c r="E79" s="9"/>
      <c r="F79" s="9"/>
    </row>
    <row r="80" spans="1:8">
      <c r="B80" s="9" t="s">
        <v>101</v>
      </c>
      <c r="C80" s="9"/>
      <c r="D80" s="9"/>
      <c r="E80" s="9"/>
      <c r="F80" s="9"/>
    </row>
    <row r="81" spans="2:6">
      <c r="B81" s="9" t="s">
        <v>102</v>
      </c>
      <c r="C81" s="9"/>
      <c r="D81" s="9"/>
      <c r="E81" s="9"/>
      <c r="F81" s="9"/>
    </row>
    <row r="82" spans="2:6">
      <c r="B82" s="9" t="s">
        <v>103</v>
      </c>
      <c r="C82" s="9"/>
      <c r="D82" s="9"/>
      <c r="E82" s="9"/>
      <c r="F82" s="9"/>
    </row>
    <row r="83" spans="2:6">
      <c r="B83" s="9" t="s">
        <v>104</v>
      </c>
      <c r="C83" s="9"/>
      <c r="D83" s="9"/>
      <c r="E83" s="9"/>
      <c r="F83" s="9"/>
    </row>
    <row r="84" spans="2:6">
      <c r="B84" s="9"/>
      <c r="C84" s="9"/>
      <c r="D84" s="9"/>
      <c r="E84" s="9"/>
      <c r="F84" s="9"/>
    </row>
    <row r="85" spans="2:6">
      <c r="B85" s="9" t="s">
        <v>105</v>
      </c>
      <c r="C85" s="9"/>
      <c r="D85" s="9" t="s">
        <v>93</v>
      </c>
      <c r="E85" s="9"/>
      <c r="F85" s="9"/>
    </row>
    <row r="86" spans="2:6">
      <c r="B86" s="9" t="s">
        <v>94</v>
      </c>
      <c r="C86" s="9" t="s">
        <v>95</v>
      </c>
      <c r="D86" s="9" t="s">
        <v>96</v>
      </c>
      <c r="E86" s="9" t="s">
        <v>97</v>
      </c>
      <c r="F86" s="9" t="s">
        <v>811</v>
      </c>
    </row>
    <row r="87" spans="2:6">
      <c r="B87" s="9"/>
      <c r="C87" s="9"/>
      <c r="D87" s="9"/>
      <c r="E87" s="9"/>
      <c r="F87" s="9"/>
    </row>
    <row r="88" spans="2:6">
      <c r="B88" s="9" t="s">
        <v>106</v>
      </c>
      <c r="C88" s="9"/>
      <c r="D88" s="9"/>
      <c r="E88" s="9"/>
      <c r="F88" s="9"/>
    </row>
    <row r="89" spans="2:6">
      <c r="B89" s="10" t="s">
        <v>107</v>
      </c>
      <c r="C89" s="9"/>
      <c r="D89" s="9"/>
      <c r="E89" s="9"/>
      <c r="F89" s="9"/>
    </row>
    <row r="90" spans="2:6">
      <c r="B90" s="9" t="s">
        <v>108</v>
      </c>
      <c r="C90" s="9"/>
      <c r="D90" s="9"/>
      <c r="E90" s="9"/>
      <c r="F90" s="9"/>
    </row>
    <row r="91" spans="2:6">
      <c r="B91" s="9" t="s">
        <v>109</v>
      </c>
      <c r="C91" s="9"/>
      <c r="D91" s="9"/>
      <c r="E91" s="9"/>
      <c r="F91" s="9"/>
    </row>
    <row r="92" spans="2:6">
      <c r="B92" s="9" t="s">
        <v>110</v>
      </c>
      <c r="C92" s="9"/>
      <c r="D92" s="9"/>
      <c r="E92" s="9"/>
      <c r="F92" s="9"/>
    </row>
    <row r="93" spans="2:6">
      <c r="B93" s="9" t="s">
        <v>103</v>
      </c>
      <c r="C93" s="9"/>
      <c r="D93" s="9"/>
      <c r="E93" s="9"/>
      <c r="F93" s="9"/>
    </row>
    <row r="94" spans="2:6">
      <c r="B94" s="9" t="s">
        <v>104</v>
      </c>
      <c r="C94" s="9"/>
      <c r="D94" s="9"/>
      <c r="E94" s="9"/>
      <c r="F94" s="9"/>
    </row>
    <row r="95" spans="2:6">
      <c r="B95" s="9"/>
      <c r="C95" s="9"/>
      <c r="D95" s="9"/>
      <c r="E95" s="9"/>
      <c r="F95" s="9"/>
    </row>
    <row r="96" spans="2:6">
      <c r="B96" s="9" t="s">
        <v>111</v>
      </c>
      <c r="C96" s="9"/>
      <c r="D96" s="9" t="s">
        <v>93</v>
      </c>
      <c r="E96" s="9"/>
      <c r="F96" s="9"/>
    </row>
    <row r="97" spans="2:6">
      <c r="B97" s="9" t="s">
        <v>94</v>
      </c>
      <c r="C97" s="9" t="s">
        <v>112</v>
      </c>
      <c r="D97" s="9" t="s">
        <v>113</v>
      </c>
      <c r="E97" s="9" t="s">
        <v>114</v>
      </c>
      <c r="F97" s="9"/>
    </row>
    <row r="98" spans="2:6">
      <c r="B98" s="9"/>
      <c r="C98" s="9"/>
      <c r="D98" s="9"/>
      <c r="E98" s="9"/>
      <c r="F98" s="9"/>
    </row>
    <row r="99" spans="2:6">
      <c r="B99" s="9" t="s">
        <v>115</v>
      </c>
      <c r="C99" s="9"/>
      <c r="D99" s="9"/>
      <c r="E99" s="9"/>
      <c r="F99" s="9"/>
    </row>
    <row r="100" spans="2:6">
      <c r="B100" s="10" t="s">
        <v>116</v>
      </c>
      <c r="C100" s="9"/>
      <c r="D100" s="9"/>
      <c r="E100" s="9"/>
      <c r="F100" s="9"/>
    </row>
    <row r="101" spans="2:6">
      <c r="B101" s="9" t="s">
        <v>117</v>
      </c>
      <c r="C101" s="9"/>
      <c r="D101" s="9"/>
      <c r="E101" s="9"/>
      <c r="F101" s="9"/>
    </row>
    <row r="102" spans="2:6">
      <c r="B102" s="9" t="s">
        <v>118</v>
      </c>
      <c r="C102" s="9"/>
      <c r="D102" s="9"/>
      <c r="E102" s="9"/>
      <c r="F102" s="9"/>
    </row>
    <row r="103" spans="2:6">
      <c r="B103" s="9" t="s">
        <v>119</v>
      </c>
      <c r="C103" s="9"/>
      <c r="D103" s="9"/>
      <c r="E103" s="9"/>
      <c r="F103" s="9"/>
    </row>
    <row r="104" spans="2:6">
      <c r="B104" s="9"/>
      <c r="C104" s="9"/>
      <c r="D104" s="9"/>
      <c r="E104" s="9"/>
      <c r="F104" s="9"/>
    </row>
    <row r="105" spans="2:6">
      <c r="B105" s="9" t="s">
        <v>120</v>
      </c>
      <c r="C105" s="9"/>
      <c r="D105" s="9" t="s">
        <v>93</v>
      </c>
      <c r="E105" s="9"/>
      <c r="F105" s="9"/>
    </row>
    <row r="106" spans="2:6">
      <c r="B106" s="9" t="s">
        <v>94</v>
      </c>
      <c r="C106" s="9" t="s">
        <v>121</v>
      </c>
      <c r="D106" s="9" t="s">
        <v>112</v>
      </c>
      <c r="E106" s="9" t="s">
        <v>113</v>
      </c>
      <c r="F106" s="9" t="s">
        <v>114</v>
      </c>
    </row>
    <row r="107" spans="2:6">
      <c r="B107" s="9"/>
      <c r="C107" s="9"/>
      <c r="D107" s="9"/>
      <c r="E107" s="9"/>
      <c r="F107" s="9"/>
    </row>
    <row r="108" spans="2:6">
      <c r="B108" s="9" t="s">
        <v>122</v>
      </c>
      <c r="C108" s="9"/>
      <c r="D108" s="9"/>
      <c r="E108" s="9"/>
      <c r="F108" s="9"/>
    </row>
    <row r="109" spans="2:6">
      <c r="B109" s="10" t="s">
        <v>123</v>
      </c>
      <c r="C109" s="9"/>
      <c r="D109" s="9"/>
      <c r="E109" s="9"/>
      <c r="F109" s="9"/>
    </row>
    <row r="110" spans="2:6">
      <c r="B110" s="9" t="s">
        <v>117</v>
      </c>
      <c r="C110" s="9"/>
      <c r="D110" s="9"/>
      <c r="E110" s="9"/>
      <c r="F110" s="9"/>
    </row>
    <row r="111" spans="2:6">
      <c r="B111" s="9" t="s">
        <v>124</v>
      </c>
      <c r="C111" s="9"/>
      <c r="D111" s="9"/>
      <c r="E111" s="9"/>
      <c r="F111" s="9"/>
    </row>
    <row r="112" spans="2:6">
      <c r="B112" s="9" t="s">
        <v>119</v>
      </c>
      <c r="C112" s="9"/>
      <c r="D112" s="9"/>
      <c r="E112" s="9"/>
      <c r="F112" s="9"/>
    </row>
    <row r="113" spans="1:6">
      <c r="B113" s="9"/>
      <c r="C113" s="9"/>
      <c r="D113" s="9"/>
      <c r="E113" s="9"/>
      <c r="F113" s="9"/>
    </row>
    <row r="115" spans="1:6" ht="15.75">
      <c r="A115" s="11" t="s">
        <v>3</v>
      </c>
      <c r="B115" s="4" t="s">
        <v>125</v>
      </c>
    </row>
    <row r="116" spans="1:6">
      <c r="A116" s="11" t="s">
        <v>3</v>
      </c>
      <c r="B116" t="s">
        <v>3</v>
      </c>
    </row>
    <row r="117" spans="1:6">
      <c r="A117" s="11">
        <v>1</v>
      </c>
      <c r="B117" t="s">
        <v>126</v>
      </c>
    </row>
    <row r="118" spans="1:6">
      <c r="A118" s="11">
        <v>2</v>
      </c>
      <c r="B118" t="s">
        <v>127</v>
      </c>
    </row>
    <row r="119" spans="1:6">
      <c r="A119" s="11" t="s">
        <v>3</v>
      </c>
      <c r="B119" t="s">
        <v>362</v>
      </c>
    </row>
    <row r="120" spans="1:6">
      <c r="A120" s="11" t="s">
        <v>3</v>
      </c>
      <c r="B120" t="s">
        <v>363</v>
      </c>
    </row>
    <row r="121" spans="1:6">
      <c r="A121" s="11" t="s">
        <v>3</v>
      </c>
      <c r="B121" t="s">
        <v>364</v>
      </c>
    </row>
    <row r="122" spans="1:6">
      <c r="A122" s="11" t="s">
        <v>3</v>
      </c>
      <c r="B122" t="s">
        <v>365</v>
      </c>
    </row>
    <row r="123" spans="1:6">
      <c r="A123" s="11">
        <v>3</v>
      </c>
      <c r="B123" t="s">
        <v>128</v>
      </c>
    </row>
    <row r="124" spans="1:6">
      <c r="A124" s="11" t="s">
        <v>3</v>
      </c>
      <c r="B124" t="s">
        <v>366</v>
      </c>
    </row>
    <row r="125" spans="1:6">
      <c r="A125" s="11" t="s">
        <v>3</v>
      </c>
      <c r="B125" t="s">
        <v>367</v>
      </c>
    </row>
    <row r="126" spans="1:6">
      <c r="A126" s="11" t="s">
        <v>3</v>
      </c>
      <c r="B126" t="s">
        <v>368</v>
      </c>
    </row>
    <row r="127" spans="1:6">
      <c r="A127" s="11" t="s">
        <v>3</v>
      </c>
      <c r="B127" t="s">
        <v>369</v>
      </c>
    </row>
    <row r="128" spans="1:6">
      <c r="A128" s="11">
        <v>5</v>
      </c>
      <c r="B128" t="s">
        <v>130</v>
      </c>
    </row>
    <row r="129" spans="1:3">
      <c r="A129" s="11">
        <v>6</v>
      </c>
      <c r="B129" t="s">
        <v>131</v>
      </c>
    </row>
    <row r="130" spans="1:3">
      <c r="A130" s="11">
        <v>7</v>
      </c>
      <c r="B130" t="s">
        <v>370</v>
      </c>
    </row>
    <row r="131" spans="1:3">
      <c r="A131" s="11">
        <v>8</v>
      </c>
      <c r="B131" t="s">
        <v>817</v>
      </c>
    </row>
    <row r="132" spans="1:3">
      <c r="A132" s="11">
        <v>9</v>
      </c>
      <c r="B132" t="s">
        <v>371</v>
      </c>
    </row>
    <row r="133" spans="1:3">
      <c r="A133" s="11">
        <v>10</v>
      </c>
      <c r="B133" t="s">
        <v>372</v>
      </c>
    </row>
    <row r="134" spans="1:3" ht="15.75">
      <c r="B134" s="15" t="s">
        <v>3</v>
      </c>
      <c r="C134" s="15" t="s">
        <v>373</v>
      </c>
    </row>
    <row r="135" spans="1:3" ht="15.75">
      <c r="B135" s="15" t="s">
        <v>374</v>
      </c>
      <c r="C135" s="15" t="s">
        <v>350</v>
      </c>
    </row>
    <row r="136" spans="1:3" ht="78.75">
      <c r="B136" s="15" t="s">
        <v>375</v>
      </c>
      <c r="C136" s="15" t="s">
        <v>376</v>
      </c>
    </row>
    <row r="137" spans="1:3" ht="31.5">
      <c r="B137" s="15" t="s">
        <v>377</v>
      </c>
      <c r="C137" s="16">
        <v>7.2300000000000003E-2</v>
      </c>
    </row>
    <row r="138" spans="1:3" ht="31.5">
      <c r="B138" s="15" t="s">
        <v>378</v>
      </c>
      <c r="C138" s="50">
        <v>1698</v>
      </c>
    </row>
    <row r="139" spans="1:3" ht="31.5">
      <c r="B139" s="15" t="s">
        <v>379</v>
      </c>
      <c r="C139" s="50">
        <v>2132</v>
      </c>
    </row>
    <row r="140" spans="1:3" ht="15.75">
      <c r="B140" s="15" t="s">
        <v>380</v>
      </c>
      <c r="C140" s="43">
        <v>45107</v>
      </c>
    </row>
    <row r="141" spans="1:3">
      <c r="B141" s="14"/>
      <c r="C141" s="1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61"/>
  <sheetViews>
    <sheetView zoomScale="85" zoomScaleNormal="85" workbookViewId="0">
      <pane ySplit="6" topLeftCell="A136" activePane="bottomLeft" state="frozen"/>
      <selection pane="bottomLeft" activeCell="F166" sqref="F166"/>
    </sheetView>
  </sheetViews>
  <sheetFormatPr defaultRowHeight="15"/>
  <cols>
    <col min="1" max="1" width="9.140625" style="11" customWidth="1"/>
    <col min="2" max="2" width="23" customWidth="1"/>
    <col min="3" max="3" width="50" customWidth="1"/>
    <col min="4" max="4" width="27.28515625" customWidth="1"/>
    <col min="5" max="5" width="33.5703125" customWidth="1"/>
    <col min="6" max="6" width="67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381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382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316400</v>
      </c>
      <c r="G11" s="6">
        <v>8068.99</v>
      </c>
      <c r="H11" s="8">
        <v>9.58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466500</v>
      </c>
      <c r="G12" s="6">
        <v>7937.03</v>
      </c>
      <c r="H12" s="8">
        <v>9.42</v>
      </c>
    </row>
    <row r="13" spans="1:8" ht="15.75">
      <c r="A13" s="13">
        <v>3</v>
      </c>
      <c r="B13" s="6" t="s">
        <v>20</v>
      </c>
      <c r="C13" s="6" t="s">
        <v>21</v>
      </c>
      <c r="D13" s="6" t="s">
        <v>18</v>
      </c>
      <c r="E13" s="6" t="s">
        <v>22</v>
      </c>
      <c r="F13" s="6">
        <v>1262596</v>
      </c>
      <c r="G13" s="6">
        <v>6311.72</v>
      </c>
      <c r="H13" s="8">
        <v>7.49</v>
      </c>
    </row>
    <row r="14" spans="1:8" ht="15.75">
      <c r="A14" s="13">
        <v>4</v>
      </c>
      <c r="B14" s="6" t="s">
        <v>143</v>
      </c>
      <c r="C14" s="6" t="s">
        <v>144</v>
      </c>
      <c r="D14" s="6" t="s">
        <v>18</v>
      </c>
      <c r="E14" s="6" t="s">
        <v>145</v>
      </c>
      <c r="F14" s="6">
        <v>2940500</v>
      </c>
      <c r="G14" s="6">
        <v>5561.96</v>
      </c>
      <c r="H14" s="8">
        <v>6.6</v>
      </c>
    </row>
    <row r="15" spans="1:8" ht="15.75">
      <c r="A15" s="13">
        <v>5</v>
      </c>
      <c r="B15" s="6" t="s">
        <v>149</v>
      </c>
      <c r="C15" s="6" t="s">
        <v>150</v>
      </c>
      <c r="D15" s="6" t="s">
        <v>18</v>
      </c>
      <c r="E15" s="6" t="s">
        <v>151</v>
      </c>
      <c r="F15" s="6">
        <v>700000</v>
      </c>
      <c r="G15" s="6">
        <v>3433.85</v>
      </c>
      <c r="H15" s="8">
        <v>4.08</v>
      </c>
    </row>
    <row r="16" spans="1:8" ht="15.75">
      <c r="A16" s="13">
        <v>6</v>
      </c>
      <c r="B16" s="6" t="s">
        <v>33</v>
      </c>
      <c r="C16" s="6" t="s">
        <v>34</v>
      </c>
      <c r="D16" s="6" t="s">
        <v>18</v>
      </c>
      <c r="E16" s="6" t="s">
        <v>35</v>
      </c>
      <c r="F16" s="6">
        <v>636709</v>
      </c>
      <c r="G16" s="6">
        <v>2783.06</v>
      </c>
      <c r="H16" s="8">
        <v>3.3</v>
      </c>
    </row>
    <row r="17" spans="1:8" ht="15.75">
      <c r="A17" s="13">
        <v>7</v>
      </c>
      <c r="B17" s="6" t="s">
        <v>38</v>
      </c>
      <c r="C17" s="6" t="s">
        <v>39</v>
      </c>
      <c r="D17" s="6" t="s">
        <v>18</v>
      </c>
      <c r="E17" s="6" t="s">
        <v>40</v>
      </c>
      <c r="F17" s="6">
        <v>586212</v>
      </c>
      <c r="G17" s="6">
        <v>2449.19</v>
      </c>
      <c r="H17" s="8">
        <v>2.91</v>
      </c>
    </row>
    <row r="18" spans="1:8" ht="15.75">
      <c r="A18" s="13">
        <v>8</v>
      </c>
      <c r="B18" s="6" t="s">
        <v>169</v>
      </c>
      <c r="C18" s="6" t="s">
        <v>170</v>
      </c>
      <c r="D18" s="6" t="s">
        <v>18</v>
      </c>
      <c r="E18" s="6" t="s">
        <v>171</v>
      </c>
      <c r="F18" s="6">
        <v>850000</v>
      </c>
      <c r="G18" s="6">
        <v>1963.5</v>
      </c>
      <c r="H18" s="8">
        <v>2.33</v>
      </c>
    </row>
    <row r="19" spans="1:8" ht="15.75">
      <c r="A19" s="13">
        <v>9</v>
      </c>
      <c r="B19" s="6" t="s">
        <v>226</v>
      </c>
      <c r="C19" s="6" t="s">
        <v>227</v>
      </c>
      <c r="D19" s="6" t="s">
        <v>18</v>
      </c>
      <c r="E19" s="6" t="s">
        <v>151</v>
      </c>
      <c r="F19" s="6">
        <v>887646</v>
      </c>
      <c r="G19" s="6">
        <v>949.34</v>
      </c>
      <c r="H19" s="8">
        <v>1.1299999999999999</v>
      </c>
    </row>
    <row r="20" spans="1:8" ht="15.75">
      <c r="A20" s="12"/>
      <c r="B20" s="5" t="s">
        <v>3</v>
      </c>
      <c r="C20" s="5" t="s">
        <v>55</v>
      </c>
      <c r="D20" s="5" t="s">
        <v>3</v>
      </c>
      <c r="E20" s="5" t="s">
        <v>3</v>
      </c>
      <c r="F20" s="5" t="s">
        <v>3</v>
      </c>
      <c r="G20" s="5">
        <v>39458.629999999997</v>
      </c>
      <c r="H20" s="7">
        <v>46.83</v>
      </c>
    </row>
    <row r="21" spans="1:8" ht="15.75">
      <c r="A21" s="12"/>
      <c r="B21" s="5" t="s">
        <v>3</v>
      </c>
      <c r="C21" s="5" t="s">
        <v>3</v>
      </c>
      <c r="D21" s="5" t="s">
        <v>3</v>
      </c>
      <c r="E21" s="5" t="s">
        <v>3</v>
      </c>
      <c r="F21" s="5" t="s">
        <v>3</v>
      </c>
      <c r="G21" s="5" t="s">
        <v>3</v>
      </c>
      <c r="H21" s="7" t="s">
        <v>3</v>
      </c>
    </row>
    <row r="22" spans="1:8" ht="15.75">
      <c r="A22" s="12"/>
      <c r="B22" s="5" t="s">
        <v>3</v>
      </c>
      <c r="C22" s="5" t="s">
        <v>56</v>
      </c>
      <c r="D22" s="5" t="s">
        <v>3</v>
      </c>
      <c r="E22" s="5" t="s">
        <v>3</v>
      </c>
      <c r="F22" s="5" t="s">
        <v>3</v>
      </c>
      <c r="G22" s="5" t="s">
        <v>3</v>
      </c>
      <c r="H22" s="7" t="s">
        <v>3</v>
      </c>
    </row>
    <row r="23" spans="1:8" ht="15.75">
      <c r="A23" s="12"/>
      <c r="B23" s="5" t="s">
        <v>3</v>
      </c>
      <c r="C23" s="5" t="s">
        <v>55</v>
      </c>
      <c r="D23" s="5" t="s">
        <v>3</v>
      </c>
      <c r="E23" s="5" t="s">
        <v>3</v>
      </c>
      <c r="F23" s="5" t="s">
        <v>3</v>
      </c>
      <c r="G23" s="5" t="s">
        <v>3</v>
      </c>
      <c r="H23" s="7" t="s">
        <v>3</v>
      </c>
    </row>
    <row r="24" spans="1:8" ht="15.75">
      <c r="A24" s="12"/>
      <c r="B24" s="5" t="s">
        <v>3</v>
      </c>
      <c r="C24" s="5" t="s">
        <v>57</v>
      </c>
      <c r="D24" s="5" t="s">
        <v>3</v>
      </c>
      <c r="E24" s="5" t="s">
        <v>3</v>
      </c>
      <c r="F24" s="5" t="s">
        <v>3</v>
      </c>
      <c r="G24" s="5">
        <v>39458.629999999997</v>
      </c>
      <c r="H24" s="7">
        <v>46.83</v>
      </c>
    </row>
    <row r="25" spans="1:8" ht="15.75">
      <c r="A25" s="12"/>
      <c r="B25" s="5" t="s">
        <v>3</v>
      </c>
      <c r="C25" s="5" t="s">
        <v>3</v>
      </c>
      <c r="D25" s="5" t="s">
        <v>3</v>
      </c>
      <c r="E25" s="5" t="s">
        <v>3</v>
      </c>
      <c r="F25" s="5" t="s">
        <v>3</v>
      </c>
      <c r="G25" s="5" t="s">
        <v>3</v>
      </c>
      <c r="H25" s="7" t="s">
        <v>3</v>
      </c>
    </row>
    <row r="26" spans="1:8" ht="15.75">
      <c r="A26" s="12"/>
      <c r="B26" s="5" t="s">
        <v>3</v>
      </c>
      <c r="C26" s="5" t="s">
        <v>58</v>
      </c>
      <c r="D26" s="5" t="s">
        <v>3</v>
      </c>
      <c r="E26" s="5" t="s">
        <v>3</v>
      </c>
      <c r="F26" s="5" t="s">
        <v>3</v>
      </c>
      <c r="G26" s="5" t="s">
        <v>3</v>
      </c>
      <c r="H26" s="7" t="s">
        <v>3</v>
      </c>
    </row>
    <row r="27" spans="1:8" ht="15.75">
      <c r="A27" s="12"/>
      <c r="B27" s="5" t="s">
        <v>3</v>
      </c>
      <c r="C27" s="5" t="s">
        <v>59</v>
      </c>
      <c r="D27" s="5" t="s">
        <v>3</v>
      </c>
      <c r="E27" s="5" t="s">
        <v>3</v>
      </c>
      <c r="F27" s="5" t="s">
        <v>3</v>
      </c>
      <c r="G27" s="5" t="s">
        <v>3</v>
      </c>
      <c r="H27" s="7" t="s">
        <v>3</v>
      </c>
    </row>
    <row r="28" spans="1:8" ht="15.75">
      <c r="A28" s="13">
        <v>10</v>
      </c>
      <c r="B28" s="6" t="s">
        <v>64</v>
      </c>
      <c r="C28" s="6" t="s">
        <v>65</v>
      </c>
      <c r="D28" s="6" t="s">
        <v>18</v>
      </c>
      <c r="E28" s="6" t="s">
        <v>18</v>
      </c>
      <c r="F28" s="6">
        <v>285000</v>
      </c>
      <c r="G28" s="6">
        <v>2508.5700000000002</v>
      </c>
      <c r="H28" s="8">
        <v>2.98</v>
      </c>
    </row>
    <row r="29" spans="1:8" ht="15.75">
      <c r="A29" s="13">
        <v>11</v>
      </c>
      <c r="B29" s="6" t="s">
        <v>178</v>
      </c>
      <c r="C29" s="6" t="s">
        <v>179</v>
      </c>
      <c r="D29" s="6" t="s">
        <v>18</v>
      </c>
      <c r="E29" s="6" t="s">
        <v>18</v>
      </c>
      <c r="F29" s="6">
        <v>210000</v>
      </c>
      <c r="G29" s="6">
        <v>2217.81</v>
      </c>
      <c r="H29" s="8">
        <v>2.63</v>
      </c>
    </row>
    <row r="30" spans="1:8" ht="15.75">
      <c r="A30" s="13">
        <v>12</v>
      </c>
      <c r="B30" s="6" t="s">
        <v>60</v>
      </c>
      <c r="C30" s="6" t="s">
        <v>61</v>
      </c>
      <c r="D30" s="6" t="s">
        <v>18</v>
      </c>
      <c r="E30" s="6" t="s">
        <v>18</v>
      </c>
      <c r="F30" s="6">
        <v>225000</v>
      </c>
      <c r="G30" s="6">
        <v>2132.7800000000002</v>
      </c>
      <c r="H30" s="8">
        <v>2.5299999999999998</v>
      </c>
    </row>
    <row r="31" spans="1:8" ht="15.75">
      <c r="A31" s="13">
        <v>13</v>
      </c>
      <c r="B31" s="6" t="s">
        <v>180</v>
      </c>
      <c r="C31" s="6" t="s">
        <v>181</v>
      </c>
      <c r="D31" s="6" t="s">
        <v>18</v>
      </c>
      <c r="E31" s="6" t="s">
        <v>18</v>
      </c>
      <c r="F31" s="6">
        <v>1650000</v>
      </c>
      <c r="G31" s="6">
        <v>1856.25</v>
      </c>
      <c r="H31" s="8">
        <v>2.2000000000000002</v>
      </c>
    </row>
    <row r="32" spans="1:8" ht="15.75">
      <c r="A32" s="13">
        <v>14</v>
      </c>
      <c r="B32" s="6" t="s">
        <v>182</v>
      </c>
      <c r="C32" s="6" t="s">
        <v>183</v>
      </c>
      <c r="D32" s="6" t="s">
        <v>18</v>
      </c>
      <c r="E32" s="6" t="s">
        <v>18</v>
      </c>
      <c r="F32" s="6">
        <v>214500</v>
      </c>
      <c r="G32" s="6">
        <v>1571.32</v>
      </c>
      <c r="H32" s="8">
        <v>1.86</v>
      </c>
    </row>
    <row r="33" spans="1:8" ht="15.75">
      <c r="A33" s="12"/>
      <c r="B33" s="5" t="s">
        <v>3</v>
      </c>
      <c r="C33" s="5" t="s">
        <v>55</v>
      </c>
      <c r="D33" s="5" t="s">
        <v>3</v>
      </c>
      <c r="E33" s="5" t="s">
        <v>3</v>
      </c>
      <c r="F33" s="5" t="s">
        <v>3</v>
      </c>
      <c r="G33" s="5">
        <v>10286.719999999999</v>
      </c>
      <c r="H33" s="7">
        <v>12.21</v>
      </c>
    </row>
    <row r="34" spans="1:8" ht="15.75">
      <c r="A34" s="12"/>
      <c r="B34" s="5" t="s">
        <v>3</v>
      </c>
      <c r="C34" s="5" t="s">
        <v>3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68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55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57</v>
      </c>
      <c r="D37" s="5" t="s">
        <v>3</v>
      </c>
      <c r="E37" s="5" t="s">
        <v>3</v>
      </c>
      <c r="F37" s="5" t="s">
        <v>3</v>
      </c>
      <c r="G37" s="5">
        <v>10286.719999999999</v>
      </c>
      <c r="H37" s="7">
        <v>12.21</v>
      </c>
    </row>
    <row r="38" spans="1:8" ht="15.75">
      <c r="A38" s="12"/>
      <c r="B38" s="5" t="s">
        <v>3</v>
      </c>
      <c r="C38" s="5" t="s">
        <v>3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69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2"/>
      <c r="B40" s="5" t="s">
        <v>3</v>
      </c>
      <c r="C40" s="5" t="s">
        <v>70</v>
      </c>
      <c r="D40" s="5" t="s">
        <v>3</v>
      </c>
      <c r="E40" s="5" t="s">
        <v>3</v>
      </c>
      <c r="F40" s="5" t="s">
        <v>3</v>
      </c>
      <c r="G40" s="5" t="s">
        <v>3</v>
      </c>
      <c r="H40" s="7" t="s">
        <v>3</v>
      </c>
    </row>
    <row r="41" spans="1:8" ht="15.75">
      <c r="A41" s="13">
        <v>15</v>
      </c>
      <c r="B41" s="6" t="s">
        <v>184</v>
      </c>
      <c r="C41" s="6" t="s">
        <v>185</v>
      </c>
      <c r="D41" s="6" t="s">
        <v>186</v>
      </c>
      <c r="E41" s="6" t="s">
        <v>18</v>
      </c>
      <c r="F41" s="6">
        <v>1890000</v>
      </c>
      <c r="G41" s="6">
        <v>1816.23</v>
      </c>
      <c r="H41" s="8">
        <v>2.16</v>
      </c>
    </row>
    <row r="42" spans="1:8" ht="15.75">
      <c r="A42" s="13">
        <v>16</v>
      </c>
      <c r="B42" s="6" t="s">
        <v>189</v>
      </c>
      <c r="C42" s="6" t="s">
        <v>190</v>
      </c>
      <c r="D42" s="6" t="s">
        <v>186</v>
      </c>
      <c r="E42" s="6" t="s">
        <v>18</v>
      </c>
      <c r="F42" s="6">
        <v>1166400</v>
      </c>
      <c r="G42" s="6">
        <v>1116.3</v>
      </c>
      <c r="H42" s="8">
        <v>1.32</v>
      </c>
    </row>
    <row r="43" spans="1:8" ht="15.75">
      <c r="A43" s="13">
        <v>17</v>
      </c>
      <c r="B43" s="6" t="s">
        <v>191</v>
      </c>
      <c r="C43" s="6" t="s">
        <v>192</v>
      </c>
      <c r="D43" s="6" t="s">
        <v>186</v>
      </c>
      <c r="E43" s="6" t="s">
        <v>18</v>
      </c>
      <c r="F43" s="6">
        <v>1000000</v>
      </c>
      <c r="G43" s="6">
        <v>1012.41</v>
      </c>
      <c r="H43" s="8">
        <v>1.2</v>
      </c>
    </row>
    <row r="44" spans="1:8" ht="15.75">
      <c r="A44" s="13">
        <v>18</v>
      </c>
      <c r="B44" s="6" t="s">
        <v>187</v>
      </c>
      <c r="C44" s="6" t="s">
        <v>188</v>
      </c>
      <c r="D44" s="6" t="s">
        <v>186</v>
      </c>
      <c r="E44" s="6" t="s">
        <v>18</v>
      </c>
      <c r="F44" s="6">
        <v>1000000</v>
      </c>
      <c r="G44" s="6">
        <v>1010.18</v>
      </c>
      <c r="H44" s="8">
        <v>1.2</v>
      </c>
    </row>
    <row r="45" spans="1:8" ht="15.75">
      <c r="A45" s="12"/>
      <c r="B45" s="5" t="s">
        <v>3</v>
      </c>
      <c r="C45" s="5" t="s">
        <v>55</v>
      </c>
      <c r="D45" s="5" t="s">
        <v>3</v>
      </c>
      <c r="E45" s="5" t="s">
        <v>3</v>
      </c>
      <c r="F45" s="5" t="s">
        <v>3</v>
      </c>
      <c r="G45" s="5">
        <v>4955.12</v>
      </c>
      <c r="H45" s="7">
        <v>5.88</v>
      </c>
    </row>
    <row r="46" spans="1:8" ht="15.75">
      <c r="A46" s="12"/>
      <c r="B46" s="5" t="s">
        <v>3</v>
      </c>
      <c r="C46" s="5" t="s">
        <v>3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71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55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3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72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55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57</v>
      </c>
      <c r="D52" s="5" t="s">
        <v>3</v>
      </c>
      <c r="E52" s="5" t="s">
        <v>3</v>
      </c>
      <c r="F52" s="5" t="s">
        <v>3</v>
      </c>
      <c r="G52" s="5">
        <v>4955.12</v>
      </c>
      <c r="H52" s="7">
        <v>5.88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73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74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75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3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76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3">
        <v>19</v>
      </c>
      <c r="B62" s="6" t="s">
        <v>358</v>
      </c>
      <c r="C62" s="6" t="s">
        <v>359</v>
      </c>
      <c r="D62" s="6" t="s">
        <v>79</v>
      </c>
      <c r="E62" s="6" t="s">
        <v>18</v>
      </c>
      <c r="F62" s="6">
        <v>2024000</v>
      </c>
      <c r="G62" s="6">
        <v>1502.26</v>
      </c>
      <c r="H62" s="8">
        <v>1.78</v>
      </c>
    </row>
    <row r="63" spans="1:8" ht="15.75">
      <c r="A63" s="13">
        <v>20</v>
      </c>
      <c r="B63" s="6" t="s">
        <v>233</v>
      </c>
      <c r="C63" s="6" t="s">
        <v>234</v>
      </c>
      <c r="D63" s="6" t="s">
        <v>79</v>
      </c>
      <c r="E63" s="6" t="s">
        <v>18</v>
      </c>
      <c r="F63" s="6">
        <v>1500000</v>
      </c>
      <c r="G63" s="6">
        <v>1485.22</v>
      </c>
      <c r="H63" s="8">
        <v>1.76</v>
      </c>
    </row>
    <row r="64" spans="1:8" ht="15.75">
      <c r="A64" s="13">
        <v>21</v>
      </c>
      <c r="B64" s="6" t="s">
        <v>218</v>
      </c>
      <c r="C64" s="6" t="s">
        <v>219</v>
      </c>
      <c r="D64" s="6" t="s">
        <v>79</v>
      </c>
      <c r="E64" s="6" t="s">
        <v>18</v>
      </c>
      <c r="F64" s="6">
        <v>1500000</v>
      </c>
      <c r="G64" s="6">
        <v>1479.77</v>
      </c>
      <c r="H64" s="8">
        <v>1.76</v>
      </c>
    </row>
    <row r="65" spans="1:8" ht="15.75">
      <c r="A65" s="13">
        <v>22</v>
      </c>
      <c r="B65" s="6" t="s">
        <v>383</v>
      </c>
      <c r="C65" s="6" t="s">
        <v>384</v>
      </c>
      <c r="D65" s="6" t="s">
        <v>79</v>
      </c>
      <c r="E65" s="6" t="s">
        <v>18</v>
      </c>
      <c r="F65" s="6">
        <v>1300000</v>
      </c>
      <c r="G65" s="6">
        <v>1039.19</v>
      </c>
      <c r="H65" s="8">
        <v>1.23</v>
      </c>
    </row>
    <row r="66" spans="1:8" ht="15.75">
      <c r="A66" s="12"/>
      <c r="B66" s="5" t="s">
        <v>3</v>
      </c>
      <c r="C66" s="5" t="s">
        <v>55</v>
      </c>
      <c r="D66" s="5" t="s">
        <v>3</v>
      </c>
      <c r="E66" s="5" t="s">
        <v>3</v>
      </c>
      <c r="F66" s="5" t="s">
        <v>3</v>
      </c>
      <c r="G66" s="5">
        <v>5506.43</v>
      </c>
      <c r="H66" s="7">
        <v>6.54</v>
      </c>
    </row>
    <row r="67" spans="1:8" ht="15.75">
      <c r="A67" s="12"/>
      <c r="B67" s="5" t="s">
        <v>3</v>
      </c>
      <c r="C67" s="5" t="s">
        <v>57</v>
      </c>
      <c r="D67" s="5" t="s">
        <v>3</v>
      </c>
      <c r="E67" s="5" t="s">
        <v>3</v>
      </c>
      <c r="F67" s="5" t="s">
        <v>3</v>
      </c>
      <c r="G67" s="5">
        <v>5506.43</v>
      </c>
      <c r="H67" s="7">
        <v>6.54</v>
      </c>
    </row>
    <row r="68" spans="1:8" ht="15.75">
      <c r="A68" s="12"/>
      <c r="B68" s="5" t="s">
        <v>3</v>
      </c>
      <c r="C68" s="5" t="s">
        <v>3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80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3">
        <v>23</v>
      </c>
      <c r="B70" s="6" t="s">
        <v>82</v>
      </c>
      <c r="C70" s="6" t="s">
        <v>83</v>
      </c>
      <c r="D70" s="6" t="s">
        <v>18</v>
      </c>
      <c r="E70" s="6" t="s">
        <v>18</v>
      </c>
      <c r="F70" s="6">
        <v>8000000</v>
      </c>
      <c r="G70" s="6">
        <v>8000</v>
      </c>
      <c r="H70" s="8">
        <v>9.5</v>
      </c>
    </row>
    <row r="71" spans="1:8" ht="15.75">
      <c r="A71" s="12"/>
      <c r="B71" s="5" t="s">
        <v>3</v>
      </c>
      <c r="C71" s="5" t="s">
        <v>57</v>
      </c>
      <c r="D71" s="5" t="s">
        <v>3</v>
      </c>
      <c r="E71" s="5" t="s">
        <v>3</v>
      </c>
      <c r="F71" s="5" t="s">
        <v>3</v>
      </c>
      <c r="G71" s="5">
        <v>8000</v>
      </c>
      <c r="H71" s="7">
        <v>9.5</v>
      </c>
    </row>
    <row r="72" spans="1:8" ht="15.75">
      <c r="A72" s="12"/>
      <c r="B72" s="5"/>
      <c r="C72" s="5"/>
      <c r="D72" s="5"/>
      <c r="E72" s="5"/>
      <c r="F72" s="5"/>
      <c r="G72" s="5"/>
      <c r="H72" s="7"/>
    </row>
    <row r="73" spans="1:8" ht="15.75">
      <c r="A73" s="12"/>
      <c r="B73" s="5" t="s">
        <v>3</v>
      </c>
      <c r="C73" s="5" t="s">
        <v>81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84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3">
        <v>24</v>
      </c>
      <c r="B75" s="6" t="s">
        <v>385</v>
      </c>
      <c r="C75" s="6" t="s">
        <v>386</v>
      </c>
      <c r="D75" s="6" t="s">
        <v>18</v>
      </c>
      <c r="E75" s="6" t="s">
        <v>18</v>
      </c>
      <c r="F75" s="6">
        <v>33320317</v>
      </c>
      <c r="G75" s="6">
        <v>16430.25</v>
      </c>
      <c r="H75" s="8">
        <v>19.5</v>
      </c>
    </row>
    <row r="76" spans="1:8" ht="15.75">
      <c r="A76" s="13">
        <v>25</v>
      </c>
      <c r="B76" s="6" t="s">
        <v>387</v>
      </c>
      <c r="C76" s="6" t="s">
        <v>388</v>
      </c>
      <c r="D76" s="6" t="s">
        <v>18</v>
      </c>
      <c r="E76" s="6" t="s">
        <v>18</v>
      </c>
      <c r="F76" s="6">
        <v>1556220</v>
      </c>
      <c r="G76" s="6">
        <v>766.91</v>
      </c>
      <c r="H76" s="8">
        <v>0.91</v>
      </c>
    </row>
    <row r="77" spans="1:8" ht="15.75">
      <c r="A77" s="13">
        <v>26</v>
      </c>
      <c r="B77" s="6" t="s">
        <v>389</v>
      </c>
      <c r="C77" s="6" t="s">
        <v>390</v>
      </c>
      <c r="D77" s="6" t="s">
        <v>18</v>
      </c>
      <c r="E77" s="6" t="s">
        <v>18</v>
      </c>
      <c r="F77" s="6">
        <v>812895</v>
      </c>
      <c r="G77" s="6">
        <v>549.27</v>
      </c>
      <c r="H77" s="8">
        <v>0.65</v>
      </c>
    </row>
    <row r="78" spans="1:8" ht="15.75">
      <c r="A78" s="13">
        <v>27</v>
      </c>
      <c r="B78" s="6" t="s">
        <v>391</v>
      </c>
      <c r="C78" s="6" t="s">
        <v>392</v>
      </c>
      <c r="D78" s="6" t="s">
        <v>18</v>
      </c>
      <c r="E78" s="6" t="s">
        <v>18</v>
      </c>
      <c r="F78" s="6">
        <v>651500</v>
      </c>
      <c r="G78" s="6">
        <v>322.36</v>
      </c>
      <c r="H78" s="8">
        <v>0.38</v>
      </c>
    </row>
    <row r="79" spans="1:8" ht="15.75">
      <c r="A79" s="13">
        <v>28</v>
      </c>
      <c r="B79" s="6" t="s">
        <v>202</v>
      </c>
      <c r="C79" s="6" t="s">
        <v>203</v>
      </c>
      <c r="D79" s="6" t="s">
        <v>18</v>
      </c>
      <c r="E79" s="6" t="s">
        <v>18</v>
      </c>
      <c r="F79" s="6">
        <v>999950</v>
      </c>
      <c r="G79" s="6">
        <v>104.22</v>
      </c>
      <c r="H79" s="8">
        <v>0.12</v>
      </c>
    </row>
    <row r="80" spans="1:8" ht="15.75">
      <c r="A80" s="13">
        <v>29</v>
      </c>
      <c r="B80" s="6" t="s">
        <v>393</v>
      </c>
      <c r="C80" s="6" t="s">
        <v>394</v>
      </c>
      <c r="D80" s="6" t="s">
        <v>18</v>
      </c>
      <c r="E80" s="6" t="s">
        <v>18</v>
      </c>
      <c r="F80" s="6">
        <v>180000</v>
      </c>
      <c r="G80" s="6">
        <v>91.24</v>
      </c>
      <c r="H80" s="8">
        <v>0.11</v>
      </c>
    </row>
    <row r="81" spans="1:8" ht="15.75">
      <c r="A81" s="13">
        <v>30</v>
      </c>
      <c r="B81" s="6" t="s">
        <v>395</v>
      </c>
      <c r="C81" s="6" t="s">
        <v>396</v>
      </c>
      <c r="D81" s="6" t="s">
        <v>18</v>
      </c>
      <c r="E81" s="6" t="s">
        <v>18</v>
      </c>
      <c r="F81" s="6">
        <v>172100</v>
      </c>
      <c r="G81" s="6">
        <v>87.27</v>
      </c>
      <c r="H81" s="8">
        <v>0.1</v>
      </c>
    </row>
    <row r="82" spans="1:8" ht="15.75">
      <c r="A82" s="13">
        <v>31</v>
      </c>
      <c r="B82" s="6" t="s">
        <v>397</v>
      </c>
      <c r="C82" s="6" t="s">
        <v>398</v>
      </c>
      <c r="D82" s="6" t="s">
        <v>18</v>
      </c>
      <c r="E82" s="6" t="s">
        <v>18</v>
      </c>
      <c r="F82" s="6">
        <v>146500</v>
      </c>
      <c r="G82" s="6">
        <v>76.12</v>
      </c>
      <c r="H82" s="8">
        <v>0.09</v>
      </c>
    </row>
    <row r="83" spans="1:8" ht="15.75">
      <c r="A83" s="13">
        <v>32</v>
      </c>
      <c r="B83" s="6" t="s">
        <v>399</v>
      </c>
      <c r="C83" s="6" t="s">
        <v>400</v>
      </c>
      <c r="D83" s="6" t="s">
        <v>18</v>
      </c>
      <c r="E83" s="6" t="s">
        <v>18</v>
      </c>
      <c r="F83" s="6">
        <v>145500</v>
      </c>
      <c r="G83" s="6">
        <v>71.88</v>
      </c>
      <c r="H83" s="8">
        <v>0.09</v>
      </c>
    </row>
    <row r="84" spans="1:8" ht="15.75">
      <c r="A84" s="12"/>
      <c r="B84" s="5" t="s">
        <v>3</v>
      </c>
      <c r="C84" s="5" t="s">
        <v>55</v>
      </c>
      <c r="D84" s="5" t="s">
        <v>3</v>
      </c>
      <c r="E84" s="5" t="s">
        <v>3</v>
      </c>
      <c r="F84" s="5" t="s">
        <v>3</v>
      </c>
      <c r="G84" s="5">
        <v>18499.52</v>
      </c>
      <c r="H84" s="7">
        <v>21.96</v>
      </c>
    </row>
    <row r="85" spans="1:8" ht="15.75">
      <c r="A85" s="12"/>
      <c r="B85" s="5" t="s">
        <v>3</v>
      </c>
      <c r="C85" s="5" t="s">
        <v>3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2"/>
      <c r="B86" s="5" t="s">
        <v>3</v>
      </c>
      <c r="C86" s="5" t="s">
        <v>85</v>
      </c>
      <c r="D86" s="5" t="s">
        <v>3</v>
      </c>
      <c r="E86" s="5" t="s">
        <v>3</v>
      </c>
      <c r="F86" s="5" t="s">
        <v>3</v>
      </c>
      <c r="G86" s="5" t="s">
        <v>3</v>
      </c>
      <c r="H86" s="7" t="s">
        <v>3</v>
      </c>
    </row>
    <row r="87" spans="1:8" ht="15.75">
      <c r="A87" s="13">
        <v>33</v>
      </c>
      <c r="B87" s="6" t="s">
        <v>86</v>
      </c>
      <c r="C87" s="6" t="s">
        <v>87</v>
      </c>
      <c r="D87" s="6" t="s">
        <v>18</v>
      </c>
      <c r="E87" s="6" t="s">
        <v>18</v>
      </c>
      <c r="F87" s="6">
        <v>11461.2</v>
      </c>
      <c r="G87" s="6">
        <v>1145.7</v>
      </c>
      <c r="H87" s="8">
        <v>1.36</v>
      </c>
    </row>
    <row r="88" spans="1:8" ht="15.75">
      <c r="A88" s="12"/>
      <c r="B88" s="5" t="s">
        <v>3</v>
      </c>
      <c r="C88" s="5" t="s">
        <v>55</v>
      </c>
      <c r="D88" s="5" t="s">
        <v>3</v>
      </c>
      <c r="E88" s="5" t="s">
        <v>3</v>
      </c>
      <c r="F88" s="5" t="s">
        <v>3</v>
      </c>
      <c r="G88" s="5">
        <v>1145.7</v>
      </c>
      <c r="H88" s="7">
        <v>1.36</v>
      </c>
    </row>
    <row r="89" spans="1:8" ht="15.75">
      <c r="A89" s="12"/>
      <c r="B89" s="5" t="s">
        <v>3</v>
      </c>
      <c r="C89" s="5" t="s">
        <v>3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2"/>
      <c r="B90" s="5" t="s">
        <v>3</v>
      </c>
      <c r="C90" s="5" t="s">
        <v>88</v>
      </c>
      <c r="D90" s="5" t="s">
        <v>3</v>
      </c>
      <c r="E90" s="5" t="s">
        <v>3</v>
      </c>
      <c r="F90" s="5" t="s">
        <v>3</v>
      </c>
      <c r="G90" s="5" t="s">
        <v>3</v>
      </c>
      <c r="H90" s="7" t="s">
        <v>3</v>
      </c>
    </row>
    <row r="91" spans="1:8" ht="15.75">
      <c r="A91" s="13">
        <v>34</v>
      </c>
      <c r="B91" s="6" t="s">
        <v>3</v>
      </c>
      <c r="C91" s="6" t="s">
        <v>89</v>
      </c>
      <c r="D91" s="6" t="s">
        <v>18</v>
      </c>
      <c r="E91" s="6" t="s">
        <v>18</v>
      </c>
      <c r="F91" s="6" t="s">
        <v>3</v>
      </c>
      <c r="G91" s="6">
        <v>-3598.95</v>
      </c>
      <c r="H91" s="8">
        <v>-4.2699999999999996</v>
      </c>
    </row>
    <row r="92" spans="1:8" ht="15.75">
      <c r="A92" s="12"/>
      <c r="B92" s="5" t="s">
        <v>3</v>
      </c>
      <c r="C92" s="5" t="s">
        <v>55</v>
      </c>
      <c r="D92" s="5" t="s">
        <v>3</v>
      </c>
      <c r="E92" s="5" t="s">
        <v>3</v>
      </c>
      <c r="F92" s="5" t="s">
        <v>3</v>
      </c>
      <c r="G92" s="5">
        <v>-3598.95</v>
      </c>
      <c r="H92" s="7">
        <v>-4.2699999999999996</v>
      </c>
    </row>
    <row r="93" spans="1:8" ht="15.75">
      <c r="A93" s="12"/>
      <c r="B93" s="5" t="s">
        <v>3</v>
      </c>
      <c r="C93" s="5" t="s">
        <v>57</v>
      </c>
      <c r="D93" s="5" t="s">
        <v>3</v>
      </c>
      <c r="E93" s="5" t="s">
        <v>3</v>
      </c>
      <c r="F93" s="5" t="s">
        <v>3</v>
      </c>
      <c r="G93" s="5">
        <v>16046.27</v>
      </c>
      <c r="H93" s="7">
        <v>19.05</v>
      </c>
    </row>
    <row r="94" spans="1:8" ht="15.75">
      <c r="A94" s="12"/>
      <c r="B94" s="5" t="s">
        <v>3</v>
      </c>
      <c r="C94" s="5" t="s">
        <v>90</v>
      </c>
      <c r="D94" s="5" t="s">
        <v>3</v>
      </c>
      <c r="E94" s="5" t="s">
        <v>3</v>
      </c>
      <c r="F94" s="5" t="s">
        <v>3</v>
      </c>
      <c r="G94" s="5">
        <v>84253.18</v>
      </c>
      <c r="H94" s="5">
        <v>100</v>
      </c>
    </row>
    <row r="96" spans="1:8">
      <c r="B96" s="1" t="s">
        <v>91</v>
      </c>
    </row>
    <row r="97" spans="2:6">
      <c r="B97" s="9" t="s">
        <v>92</v>
      </c>
      <c r="C97" s="9"/>
      <c r="D97" s="9" t="s">
        <v>93</v>
      </c>
      <c r="E97" s="9"/>
      <c r="F97" s="9"/>
    </row>
    <row r="98" spans="2:6">
      <c r="B98" s="9" t="s">
        <v>94</v>
      </c>
      <c r="C98" s="9" t="s">
        <v>95</v>
      </c>
      <c r="D98" s="9" t="s">
        <v>96</v>
      </c>
      <c r="E98" s="9" t="s">
        <v>97</v>
      </c>
      <c r="F98" s="9" t="s">
        <v>811</v>
      </c>
    </row>
    <row r="99" spans="2:6">
      <c r="B99" s="9"/>
      <c r="C99" s="9"/>
      <c r="D99" s="9"/>
      <c r="E99" s="9"/>
      <c r="F99" s="9"/>
    </row>
    <row r="100" spans="2:6">
      <c r="B100" s="9" t="s">
        <v>98</v>
      </c>
      <c r="C100" s="9"/>
      <c r="D100" s="9"/>
      <c r="E100" s="9"/>
      <c r="F100" s="9"/>
    </row>
    <row r="101" spans="2:6">
      <c r="B101" s="10" t="s">
        <v>99</v>
      </c>
      <c r="C101" s="9"/>
      <c r="D101" s="30"/>
      <c r="E101" s="30"/>
      <c r="F101" s="30"/>
    </row>
    <row r="102" spans="2:6">
      <c r="B102" s="9" t="s">
        <v>100</v>
      </c>
      <c r="C102" s="46"/>
      <c r="D102" s="32"/>
      <c r="E102" s="32"/>
      <c r="F102" s="32"/>
    </row>
    <row r="103" spans="2:6">
      <c r="B103" s="9" t="s">
        <v>101</v>
      </c>
      <c r="C103" s="46"/>
      <c r="D103" s="32"/>
      <c r="E103" s="32"/>
      <c r="F103" s="32"/>
    </row>
    <row r="104" spans="2:6">
      <c r="B104" s="9" t="s">
        <v>102</v>
      </c>
      <c r="C104" s="46"/>
      <c r="D104" s="32"/>
      <c r="E104" s="32"/>
      <c r="F104" s="32"/>
    </row>
    <row r="105" spans="2:6">
      <c r="B105" s="9" t="s">
        <v>103</v>
      </c>
      <c r="C105" s="46"/>
      <c r="D105" s="32"/>
      <c r="E105" s="32"/>
      <c r="F105" s="32"/>
    </row>
    <row r="106" spans="2:6">
      <c r="B106" s="9" t="s">
        <v>104</v>
      </c>
      <c r="C106" s="46"/>
      <c r="D106" s="32"/>
      <c r="E106" s="32"/>
      <c r="F106" s="32"/>
    </row>
    <row r="107" spans="2:6">
      <c r="B107" s="9"/>
      <c r="C107" s="9"/>
      <c r="D107" s="31"/>
      <c r="E107" s="31"/>
      <c r="F107" s="31"/>
    </row>
    <row r="108" spans="2:6">
      <c r="B108" s="9" t="s">
        <v>105</v>
      </c>
      <c r="C108" s="9"/>
      <c r="D108" s="9" t="s">
        <v>93</v>
      </c>
      <c r="E108" s="9"/>
      <c r="F108" s="9"/>
    </row>
    <row r="109" spans="2:6">
      <c r="B109" s="9" t="s">
        <v>94</v>
      </c>
      <c r="C109" s="9" t="s">
        <v>95</v>
      </c>
      <c r="D109" s="9" t="s">
        <v>96</v>
      </c>
      <c r="E109" s="9" t="s">
        <v>97</v>
      </c>
      <c r="F109" s="9" t="s">
        <v>811</v>
      </c>
    </row>
    <row r="110" spans="2:6">
      <c r="B110" s="9" t="s">
        <v>785</v>
      </c>
      <c r="C110" s="18" t="s">
        <v>775</v>
      </c>
      <c r="D110" s="37">
        <v>111.8111</v>
      </c>
      <c r="E110" s="9">
        <v>112.5</v>
      </c>
      <c r="F110" s="83">
        <v>358196833.24000001</v>
      </c>
    </row>
    <row r="111" spans="2:6">
      <c r="B111" s="9" t="s">
        <v>782</v>
      </c>
      <c r="C111" s="18" t="s">
        <v>775</v>
      </c>
      <c r="D111" s="37">
        <v>900.74263666666661</v>
      </c>
      <c r="E111" s="9">
        <v>947.9</v>
      </c>
      <c r="F111" s="84"/>
    </row>
    <row r="112" spans="2:6">
      <c r="B112" s="9" t="s">
        <v>787</v>
      </c>
      <c r="C112" s="18" t="s">
        <v>775</v>
      </c>
      <c r="D112" s="37">
        <v>728.30844615384615</v>
      </c>
      <c r="E112" s="22">
        <v>732.55</v>
      </c>
      <c r="F112" s="84"/>
    </row>
    <row r="113" spans="2:6">
      <c r="B113" s="9" t="s">
        <v>790</v>
      </c>
      <c r="C113" s="18" t="s">
        <v>775</v>
      </c>
      <c r="D113" s="37">
        <v>873.64679999999998</v>
      </c>
      <c r="E113" s="9">
        <v>880.2</v>
      </c>
      <c r="F113" s="84"/>
    </row>
    <row r="114" spans="2:6">
      <c r="B114" s="9" t="s">
        <v>786</v>
      </c>
      <c r="C114" s="18" t="s">
        <v>775</v>
      </c>
      <c r="D114" s="37">
        <v>1053.9338</v>
      </c>
      <c r="E114" s="9">
        <v>1056.0999999999999</v>
      </c>
      <c r="F114" s="85"/>
    </row>
    <row r="115" spans="2:6">
      <c r="B115" s="9"/>
      <c r="C115" s="9"/>
      <c r="D115" s="9"/>
      <c r="E115" s="9"/>
      <c r="F115" s="9"/>
    </row>
    <row r="116" spans="2:6">
      <c r="B116" s="9" t="s">
        <v>106</v>
      </c>
      <c r="C116" s="9"/>
      <c r="D116" s="51">
        <v>12.21</v>
      </c>
      <c r="E116" s="52"/>
      <c r="F116" s="53"/>
    </row>
    <row r="117" spans="2:6">
      <c r="B117" s="10" t="s">
        <v>107</v>
      </c>
      <c r="C117" s="9"/>
      <c r="D117" s="9"/>
      <c r="E117" s="9"/>
      <c r="F117" s="9"/>
    </row>
    <row r="118" spans="2:6">
      <c r="B118" s="9" t="s">
        <v>108</v>
      </c>
      <c r="C118" s="9"/>
      <c r="D118" s="51">
        <v>655</v>
      </c>
      <c r="E118" s="52"/>
      <c r="F118" s="53"/>
    </row>
    <row r="119" spans="2:6">
      <c r="B119" s="9" t="s">
        <v>109</v>
      </c>
      <c r="C119" s="9"/>
      <c r="D119" s="51">
        <v>655</v>
      </c>
      <c r="E119" s="52"/>
      <c r="F119" s="53"/>
    </row>
    <row r="120" spans="2:6">
      <c r="B120" s="9" t="s">
        <v>110</v>
      </c>
      <c r="C120" s="9"/>
      <c r="D120" s="51">
        <v>440881631.60000002</v>
      </c>
      <c r="E120" s="52"/>
      <c r="F120" s="53"/>
    </row>
    <row r="121" spans="2:6">
      <c r="B121" s="9" t="s">
        <v>103</v>
      </c>
      <c r="C121" s="9"/>
      <c r="D121" s="51">
        <v>454653866.69999999</v>
      </c>
      <c r="E121" s="52"/>
      <c r="F121" s="53"/>
    </row>
    <row r="122" spans="2:6">
      <c r="B122" s="9" t="s">
        <v>104</v>
      </c>
      <c r="C122" s="9"/>
      <c r="D122" s="51">
        <f>+D121-D120</f>
        <v>13772235.099999964</v>
      </c>
      <c r="E122" s="52"/>
      <c r="F122" s="53"/>
    </row>
    <row r="123" spans="2:6">
      <c r="B123" s="9"/>
      <c r="C123" s="9"/>
      <c r="D123" s="9"/>
      <c r="E123" s="9"/>
      <c r="F123" s="9"/>
    </row>
    <row r="124" spans="2:6">
      <c r="B124" s="9" t="s">
        <v>111</v>
      </c>
      <c r="C124" s="9"/>
      <c r="D124" s="9" t="s">
        <v>93</v>
      </c>
      <c r="E124" s="9"/>
      <c r="F124" s="9"/>
    </row>
    <row r="125" spans="2:6">
      <c r="B125" s="9" t="s">
        <v>94</v>
      </c>
      <c r="C125" s="9" t="s">
        <v>112</v>
      </c>
      <c r="D125" s="9" t="s">
        <v>113</v>
      </c>
      <c r="E125" s="9" t="s">
        <v>114</v>
      </c>
      <c r="F125" s="9"/>
    </row>
    <row r="126" spans="2:6">
      <c r="B126" s="9"/>
      <c r="C126" s="9"/>
      <c r="D126" s="9"/>
      <c r="E126" s="9"/>
      <c r="F126" s="9"/>
    </row>
    <row r="127" spans="2:6">
      <c r="B127" s="9" t="s">
        <v>115</v>
      </c>
      <c r="C127" s="9"/>
      <c r="D127" s="9"/>
      <c r="E127" s="9"/>
      <c r="F127" s="9"/>
    </row>
    <row r="128" spans="2:6">
      <c r="B128" s="10" t="s">
        <v>116</v>
      </c>
      <c r="C128" s="9"/>
      <c r="D128" s="9"/>
      <c r="E128" s="9"/>
      <c r="F128" s="9"/>
    </row>
    <row r="129" spans="1:6">
      <c r="B129" s="9" t="s">
        <v>117</v>
      </c>
      <c r="C129" s="9"/>
      <c r="D129" s="54">
        <v>1750</v>
      </c>
      <c r="E129" s="55"/>
      <c r="F129" s="56"/>
    </row>
    <row r="130" spans="1:6">
      <c r="B130" s="9" t="s">
        <v>118</v>
      </c>
      <c r="C130" s="9"/>
      <c r="D130" s="54">
        <v>1683750000</v>
      </c>
      <c r="E130" s="55"/>
      <c r="F130" s="56"/>
    </row>
    <row r="131" spans="1:6">
      <c r="B131" s="9" t="s">
        <v>119</v>
      </c>
      <c r="C131" s="9"/>
      <c r="D131" s="51">
        <v>-23928726.25</v>
      </c>
      <c r="E131" s="52"/>
      <c r="F131" s="53"/>
    </row>
    <row r="132" spans="1:6">
      <c r="B132" s="9"/>
      <c r="C132" s="9"/>
      <c r="D132" s="9"/>
      <c r="E132" s="9"/>
      <c r="F132" s="9"/>
    </row>
    <row r="133" spans="1:6">
      <c r="B133" s="9" t="s">
        <v>120</v>
      </c>
      <c r="C133" s="9"/>
      <c r="D133" s="9" t="s">
        <v>93</v>
      </c>
      <c r="E133" s="9"/>
      <c r="F133" s="9"/>
    </row>
    <row r="134" spans="1:6">
      <c r="B134" s="9" t="s">
        <v>94</v>
      </c>
      <c r="C134" s="9" t="s">
        <v>121</v>
      </c>
      <c r="D134" s="9" t="s">
        <v>112</v>
      </c>
      <c r="E134" s="9" t="s">
        <v>113</v>
      </c>
      <c r="F134" s="9" t="s">
        <v>114</v>
      </c>
    </row>
    <row r="135" spans="1:6">
      <c r="B135" s="9"/>
      <c r="C135" s="9"/>
      <c r="D135" s="9"/>
      <c r="E135" s="9"/>
      <c r="F135" s="9"/>
    </row>
    <row r="136" spans="1:6">
      <c r="B136" s="9" t="s">
        <v>122</v>
      </c>
      <c r="C136" s="9"/>
      <c r="D136" s="9"/>
      <c r="E136" s="9"/>
      <c r="F136" s="9"/>
    </row>
    <row r="137" spans="1:6">
      <c r="B137" s="10" t="s">
        <v>123</v>
      </c>
      <c r="C137" s="9"/>
      <c r="D137" s="9"/>
      <c r="E137" s="9"/>
      <c r="F137" s="9"/>
    </row>
    <row r="138" spans="1:6">
      <c r="B138" s="9" t="s">
        <v>117</v>
      </c>
      <c r="C138" s="9"/>
      <c r="D138" s="9"/>
      <c r="E138" s="9"/>
      <c r="F138" s="9"/>
    </row>
    <row r="139" spans="1:6">
      <c r="B139" s="9" t="s">
        <v>124</v>
      </c>
      <c r="C139" s="9"/>
      <c r="D139" s="9"/>
      <c r="E139" s="9"/>
      <c r="F139" s="9"/>
    </row>
    <row r="140" spans="1:6">
      <c r="B140" s="9" t="s">
        <v>119</v>
      </c>
      <c r="C140" s="9"/>
      <c r="D140" s="9"/>
      <c r="E140" s="9"/>
      <c r="F140" s="9"/>
    </row>
    <row r="141" spans="1:6">
      <c r="B141" s="9"/>
      <c r="C141" s="9"/>
      <c r="D141" s="9"/>
      <c r="E141" s="9"/>
      <c r="F141" s="9"/>
    </row>
    <row r="143" spans="1:6" ht="15.75">
      <c r="A143" s="11" t="s">
        <v>3</v>
      </c>
      <c r="B143" s="4" t="s">
        <v>125</v>
      </c>
    </row>
    <row r="144" spans="1:6">
      <c r="A144" s="11" t="s">
        <v>3</v>
      </c>
      <c r="B144" t="s">
        <v>3</v>
      </c>
    </row>
    <row r="145" spans="1:2">
      <c r="A145" s="11">
        <v>1</v>
      </c>
      <c r="B145" t="s">
        <v>126</v>
      </c>
    </row>
    <row r="146" spans="1:2">
      <c r="A146" s="11">
        <v>2</v>
      </c>
      <c r="B146" t="s">
        <v>127</v>
      </c>
    </row>
    <row r="147" spans="1:2">
      <c r="A147" s="11" t="s">
        <v>3</v>
      </c>
      <c r="B147" t="s">
        <v>401</v>
      </c>
    </row>
    <row r="148" spans="1:2">
      <c r="A148" s="11" t="s">
        <v>3</v>
      </c>
      <c r="B148" t="s">
        <v>402</v>
      </c>
    </row>
    <row r="149" spans="1:2">
      <c r="A149" s="11" t="s">
        <v>3</v>
      </c>
      <c r="B149" t="s">
        <v>403</v>
      </c>
    </row>
    <row r="150" spans="1:2">
      <c r="A150" s="11" t="s">
        <v>3</v>
      </c>
      <c r="B150" t="s">
        <v>404</v>
      </c>
    </row>
    <row r="151" spans="1:2">
      <c r="A151" s="11">
        <v>3</v>
      </c>
      <c r="B151" t="s">
        <v>128</v>
      </c>
    </row>
    <row r="152" spans="1:2">
      <c r="A152" s="11" t="s">
        <v>3</v>
      </c>
      <c r="B152" t="s">
        <v>405</v>
      </c>
    </row>
    <row r="153" spans="1:2">
      <c r="A153" s="11" t="s">
        <v>3</v>
      </c>
      <c r="B153" t="s">
        <v>406</v>
      </c>
    </row>
    <row r="154" spans="1:2">
      <c r="A154" s="11" t="s">
        <v>3</v>
      </c>
      <c r="B154" t="s">
        <v>407</v>
      </c>
    </row>
    <row r="155" spans="1:2">
      <c r="A155" s="11" t="s">
        <v>3</v>
      </c>
      <c r="B155" t="s">
        <v>408</v>
      </c>
    </row>
    <row r="156" spans="1:2">
      <c r="A156" s="11">
        <v>4</v>
      </c>
      <c r="B156" t="s">
        <v>129</v>
      </c>
    </row>
    <row r="157" spans="1:2">
      <c r="A157" s="11">
        <v>5</v>
      </c>
      <c r="B157" t="s">
        <v>130</v>
      </c>
    </row>
    <row r="158" spans="1:2">
      <c r="A158" s="11">
        <v>6</v>
      </c>
      <c r="B158" t="s">
        <v>131</v>
      </c>
    </row>
    <row r="159" spans="1:2">
      <c r="A159" s="11">
        <v>7</v>
      </c>
      <c r="B159" t="s">
        <v>132</v>
      </c>
    </row>
    <row r="160" spans="1:2">
      <c r="A160" s="11">
        <v>8</v>
      </c>
      <c r="B160" s="42" t="s">
        <v>815</v>
      </c>
    </row>
    <row r="161" spans="1:2">
      <c r="A161" s="11">
        <v>9</v>
      </c>
      <c r="B161" t="s">
        <v>133</v>
      </c>
    </row>
  </sheetData>
  <mergeCells count="10">
    <mergeCell ref="D129:F129"/>
    <mergeCell ref="D130:F130"/>
    <mergeCell ref="D131:F131"/>
    <mergeCell ref="F110:F114"/>
    <mergeCell ref="D116:F116"/>
    <mergeCell ref="D118:F118"/>
    <mergeCell ref="D119:F119"/>
    <mergeCell ref="D120:F120"/>
    <mergeCell ref="D121:F121"/>
    <mergeCell ref="D122:F1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zoomScale="85" zoomScaleNormal="85" workbookViewId="0">
      <pane ySplit="6" topLeftCell="A139" activePane="bottomLeft" state="frozen"/>
      <selection pane="bottomLeft" activeCell="C100" sqref="C100"/>
    </sheetView>
  </sheetViews>
  <sheetFormatPr defaultRowHeight="15"/>
  <cols>
    <col min="1" max="1" width="9.140625" style="11" customWidth="1"/>
    <col min="2" max="2" width="21.42578125" customWidth="1"/>
    <col min="3" max="3" width="50" customWidth="1"/>
    <col min="4" max="4" width="27.28515625" customWidth="1"/>
    <col min="5" max="5" width="48.5703125" customWidth="1"/>
    <col min="6" max="6" width="55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409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410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332650</v>
      </c>
      <c r="G11" s="6">
        <v>8483.41</v>
      </c>
      <c r="H11" s="8">
        <v>9.41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488300</v>
      </c>
      <c r="G12" s="6">
        <v>8307.94</v>
      </c>
      <c r="H12" s="8">
        <v>9.2100000000000009</v>
      </c>
    </row>
    <row r="13" spans="1:8" ht="15.75">
      <c r="A13" s="13">
        <v>3</v>
      </c>
      <c r="B13" s="6" t="s">
        <v>26</v>
      </c>
      <c r="C13" s="6" t="s">
        <v>27</v>
      </c>
      <c r="D13" s="6" t="s">
        <v>18</v>
      </c>
      <c r="E13" s="6" t="s">
        <v>22</v>
      </c>
      <c r="F13" s="6">
        <v>838000</v>
      </c>
      <c r="G13" s="6">
        <v>6095.19</v>
      </c>
      <c r="H13" s="8">
        <v>6.76</v>
      </c>
    </row>
    <row r="14" spans="1:8" ht="15.75">
      <c r="A14" s="13">
        <v>4</v>
      </c>
      <c r="B14" s="6" t="s">
        <v>146</v>
      </c>
      <c r="C14" s="6" t="s">
        <v>147</v>
      </c>
      <c r="D14" s="6" t="s">
        <v>18</v>
      </c>
      <c r="E14" s="6" t="s">
        <v>148</v>
      </c>
      <c r="F14" s="6">
        <v>98172</v>
      </c>
      <c r="G14" s="6">
        <v>5102.2</v>
      </c>
      <c r="H14" s="8">
        <v>5.66</v>
      </c>
    </row>
    <row r="15" spans="1:8" ht="15.75">
      <c r="A15" s="13">
        <v>5</v>
      </c>
      <c r="B15" s="6" t="s">
        <v>149</v>
      </c>
      <c r="C15" s="6" t="s">
        <v>150</v>
      </c>
      <c r="D15" s="6" t="s">
        <v>18</v>
      </c>
      <c r="E15" s="6" t="s">
        <v>151</v>
      </c>
      <c r="F15" s="6">
        <v>926000</v>
      </c>
      <c r="G15" s="6">
        <v>4542.49</v>
      </c>
      <c r="H15" s="8">
        <v>5.04</v>
      </c>
    </row>
    <row r="16" spans="1:8" ht="15.75">
      <c r="A16" s="13">
        <v>6</v>
      </c>
      <c r="B16" s="6" t="s">
        <v>248</v>
      </c>
      <c r="C16" s="6" t="s">
        <v>249</v>
      </c>
      <c r="D16" s="6" t="s">
        <v>18</v>
      </c>
      <c r="E16" s="6" t="s">
        <v>250</v>
      </c>
      <c r="F16" s="6">
        <v>586000</v>
      </c>
      <c r="G16" s="6">
        <v>3404.95</v>
      </c>
      <c r="H16" s="8">
        <v>3.78</v>
      </c>
    </row>
    <row r="17" spans="1:8" ht="15.75">
      <c r="A17" s="13">
        <v>7</v>
      </c>
      <c r="B17" s="6" t="s">
        <v>297</v>
      </c>
      <c r="C17" s="6" t="s">
        <v>298</v>
      </c>
      <c r="D17" s="6" t="s">
        <v>18</v>
      </c>
      <c r="E17" s="6" t="s">
        <v>35</v>
      </c>
      <c r="F17" s="6">
        <v>435540</v>
      </c>
      <c r="G17" s="6">
        <v>3309.02</v>
      </c>
      <c r="H17" s="8">
        <v>3.67</v>
      </c>
    </row>
    <row r="18" spans="1:8" ht="15.75">
      <c r="A18" s="13">
        <v>8</v>
      </c>
      <c r="B18" s="6" t="s">
        <v>214</v>
      </c>
      <c r="C18" s="6" t="s">
        <v>215</v>
      </c>
      <c r="D18" s="6" t="s">
        <v>18</v>
      </c>
      <c r="E18" s="6" t="s">
        <v>19</v>
      </c>
      <c r="F18" s="6">
        <v>5662000</v>
      </c>
      <c r="G18" s="6">
        <v>2924.42</v>
      </c>
      <c r="H18" s="8">
        <v>3.24</v>
      </c>
    </row>
    <row r="19" spans="1:8" ht="15.75">
      <c r="A19" s="13">
        <v>9</v>
      </c>
      <c r="B19" s="6" t="s">
        <v>251</v>
      </c>
      <c r="C19" s="6" t="s">
        <v>252</v>
      </c>
      <c r="D19" s="6" t="s">
        <v>18</v>
      </c>
      <c r="E19" s="6" t="s">
        <v>177</v>
      </c>
      <c r="F19" s="6">
        <v>181346</v>
      </c>
      <c r="G19" s="6">
        <v>2891.83</v>
      </c>
      <c r="H19" s="8">
        <v>3.21</v>
      </c>
    </row>
    <row r="20" spans="1:8" ht="15.75">
      <c r="A20" s="13">
        <v>10</v>
      </c>
      <c r="B20" s="6" t="s">
        <v>278</v>
      </c>
      <c r="C20" s="6" t="s">
        <v>279</v>
      </c>
      <c r="D20" s="6" t="s">
        <v>18</v>
      </c>
      <c r="E20" s="6" t="s">
        <v>19</v>
      </c>
      <c r="F20" s="6">
        <v>3440000</v>
      </c>
      <c r="G20" s="6">
        <v>2485.4</v>
      </c>
      <c r="H20" s="8">
        <v>2.76</v>
      </c>
    </row>
    <row r="21" spans="1:8" ht="15.75">
      <c r="A21" s="13">
        <v>11</v>
      </c>
      <c r="B21" s="6" t="s">
        <v>411</v>
      </c>
      <c r="C21" s="6" t="s">
        <v>412</v>
      </c>
      <c r="D21" s="6" t="s">
        <v>18</v>
      </c>
      <c r="E21" s="6" t="s">
        <v>22</v>
      </c>
      <c r="F21" s="6">
        <v>70000</v>
      </c>
      <c r="G21" s="6">
        <v>2459</v>
      </c>
      <c r="H21" s="8">
        <v>2.73</v>
      </c>
    </row>
    <row r="22" spans="1:8" ht="15.75">
      <c r="A22" s="13">
        <v>12</v>
      </c>
      <c r="B22" s="6" t="s">
        <v>157</v>
      </c>
      <c r="C22" s="6" t="s">
        <v>158</v>
      </c>
      <c r="D22" s="6" t="s">
        <v>18</v>
      </c>
      <c r="E22" s="6" t="s">
        <v>151</v>
      </c>
      <c r="F22" s="6">
        <v>355468</v>
      </c>
      <c r="G22" s="6">
        <v>2416.4699999999998</v>
      </c>
      <c r="H22" s="8">
        <v>2.68</v>
      </c>
    </row>
    <row r="23" spans="1:8" ht="15.75">
      <c r="A23" s="13">
        <v>13</v>
      </c>
      <c r="B23" s="6" t="s">
        <v>271</v>
      </c>
      <c r="C23" s="6" t="s">
        <v>272</v>
      </c>
      <c r="D23" s="6" t="s">
        <v>18</v>
      </c>
      <c r="E23" s="6" t="s">
        <v>30</v>
      </c>
      <c r="F23" s="6">
        <v>59842</v>
      </c>
      <c r="G23" s="6">
        <v>2335.6</v>
      </c>
      <c r="H23" s="8">
        <v>2.59</v>
      </c>
    </row>
    <row r="24" spans="1:8" ht="15.75">
      <c r="A24" s="13">
        <v>14</v>
      </c>
      <c r="B24" s="6" t="s">
        <v>138</v>
      </c>
      <c r="C24" s="6" t="s">
        <v>139</v>
      </c>
      <c r="D24" s="6" t="s">
        <v>18</v>
      </c>
      <c r="E24" s="6" t="s">
        <v>140</v>
      </c>
      <c r="F24" s="6">
        <v>27700</v>
      </c>
      <c r="G24" s="6">
        <v>2297.65</v>
      </c>
      <c r="H24" s="8">
        <v>2.5499999999999998</v>
      </c>
    </row>
    <row r="25" spans="1:8" ht="15.75">
      <c r="A25" s="13">
        <v>15</v>
      </c>
      <c r="B25" s="6" t="s">
        <v>216</v>
      </c>
      <c r="C25" s="6" t="s">
        <v>217</v>
      </c>
      <c r="D25" s="6" t="s">
        <v>18</v>
      </c>
      <c r="E25" s="6" t="s">
        <v>30</v>
      </c>
      <c r="F25" s="6">
        <v>221950</v>
      </c>
      <c r="G25" s="6">
        <v>2091.4299999999998</v>
      </c>
      <c r="H25" s="8">
        <v>2.3199999999999998</v>
      </c>
    </row>
    <row r="26" spans="1:8" ht="15.75">
      <c r="A26" s="13">
        <v>16</v>
      </c>
      <c r="B26" s="6" t="s">
        <v>154</v>
      </c>
      <c r="C26" s="6" t="s">
        <v>155</v>
      </c>
      <c r="D26" s="6" t="s">
        <v>18</v>
      </c>
      <c r="E26" s="6" t="s">
        <v>156</v>
      </c>
      <c r="F26" s="6">
        <v>465000</v>
      </c>
      <c r="G26" s="6">
        <v>1957.42</v>
      </c>
      <c r="H26" s="8">
        <v>2.17</v>
      </c>
    </row>
    <row r="27" spans="1:8" ht="15.75">
      <c r="A27" s="13">
        <v>17</v>
      </c>
      <c r="B27" s="6" t="s">
        <v>167</v>
      </c>
      <c r="C27" s="6" t="s">
        <v>168</v>
      </c>
      <c r="D27" s="6" t="s">
        <v>18</v>
      </c>
      <c r="E27" s="6" t="s">
        <v>43</v>
      </c>
      <c r="F27" s="6">
        <v>8650</v>
      </c>
      <c r="G27" s="6">
        <v>1647.16</v>
      </c>
      <c r="H27" s="8">
        <v>1.83</v>
      </c>
    </row>
    <row r="28" spans="1:8" ht="15.75">
      <c r="A28" s="13">
        <v>18</v>
      </c>
      <c r="B28" s="6" t="s">
        <v>413</v>
      </c>
      <c r="C28" s="6" t="s">
        <v>414</v>
      </c>
      <c r="D28" s="6" t="s">
        <v>18</v>
      </c>
      <c r="E28" s="6" t="s">
        <v>145</v>
      </c>
      <c r="F28" s="6">
        <v>200000</v>
      </c>
      <c r="G28" s="6">
        <v>1230.5</v>
      </c>
      <c r="H28" s="8">
        <v>1.36</v>
      </c>
    </row>
    <row r="29" spans="1:8" ht="15.75">
      <c r="A29" s="13">
        <v>19</v>
      </c>
      <c r="B29" s="6" t="s">
        <v>268</v>
      </c>
      <c r="C29" s="6" t="s">
        <v>269</v>
      </c>
      <c r="D29" s="6" t="s">
        <v>18</v>
      </c>
      <c r="E29" s="6" t="s">
        <v>270</v>
      </c>
      <c r="F29" s="6">
        <v>22700</v>
      </c>
      <c r="G29" s="6">
        <v>979.86</v>
      </c>
      <c r="H29" s="8">
        <v>1.0900000000000001</v>
      </c>
    </row>
    <row r="30" spans="1:8" ht="15.75">
      <c r="A30" s="13">
        <v>20</v>
      </c>
      <c r="B30" s="6" t="s">
        <v>143</v>
      </c>
      <c r="C30" s="6" t="s">
        <v>144</v>
      </c>
      <c r="D30" s="6" t="s">
        <v>18</v>
      </c>
      <c r="E30" s="6" t="s">
        <v>145</v>
      </c>
      <c r="F30" s="6">
        <v>500000</v>
      </c>
      <c r="G30" s="6">
        <v>945.75</v>
      </c>
      <c r="H30" s="8">
        <v>1.05</v>
      </c>
    </row>
    <row r="31" spans="1:8" ht="15.75">
      <c r="A31" s="13">
        <v>21</v>
      </c>
      <c r="B31" s="6" t="s">
        <v>415</v>
      </c>
      <c r="C31" s="6" t="s">
        <v>416</v>
      </c>
      <c r="D31" s="6" t="s">
        <v>18</v>
      </c>
      <c r="E31" s="6" t="s">
        <v>43</v>
      </c>
      <c r="F31" s="6">
        <v>50000</v>
      </c>
      <c r="G31" s="6">
        <v>608.48</v>
      </c>
      <c r="H31" s="8">
        <v>0.67</v>
      </c>
    </row>
    <row r="32" spans="1:8" ht="15.75">
      <c r="A32" s="13">
        <v>22</v>
      </c>
      <c r="B32" s="6" t="s">
        <v>273</v>
      </c>
      <c r="C32" s="6" t="s">
        <v>274</v>
      </c>
      <c r="D32" s="6" t="s">
        <v>18</v>
      </c>
      <c r="E32" s="6" t="s">
        <v>275</v>
      </c>
      <c r="F32" s="6">
        <v>19900</v>
      </c>
      <c r="G32" s="6">
        <v>447.43</v>
      </c>
      <c r="H32" s="8">
        <v>0.5</v>
      </c>
    </row>
    <row r="33" spans="1:8" ht="15.75">
      <c r="A33" s="13">
        <v>23</v>
      </c>
      <c r="B33" s="6" t="s">
        <v>417</v>
      </c>
      <c r="C33" s="6" t="s">
        <v>418</v>
      </c>
      <c r="D33" s="6" t="s">
        <v>18</v>
      </c>
      <c r="E33" s="6" t="s">
        <v>250</v>
      </c>
      <c r="F33" s="6">
        <v>350000</v>
      </c>
      <c r="G33" s="6">
        <v>392</v>
      </c>
      <c r="H33" s="8">
        <v>0.43</v>
      </c>
    </row>
    <row r="34" spans="1:8" ht="15.75">
      <c r="A34" s="13">
        <v>24</v>
      </c>
      <c r="B34" s="6" t="s">
        <v>175</v>
      </c>
      <c r="C34" s="6" t="s">
        <v>176</v>
      </c>
      <c r="D34" s="6" t="s">
        <v>18</v>
      </c>
      <c r="E34" s="6" t="s">
        <v>177</v>
      </c>
      <c r="F34" s="6">
        <v>1000</v>
      </c>
      <c r="G34" s="6">
        <v>8.7899999999999991</v>
      </c>
      <c r="H34" s="8">
        <v>0.01</v>
      </c>
    </row>
    <row r="35" spans="1:8" ht="15.75">
      <c r="A35" s="12"/>
      <c r="B35" s="5" t="s">
        <v>3</v>
      </c>
      <c r="C35" s="5" t="s">
        <v>55</v>
      </c>
      <c r="D35" s="5" t="s">
        <v>3</v>
      </c>
      <c r="E35" s="5" t="s">
        <v>3</v>
      </c>
      <c r="F35" s="5" t="s">
        <v>3</v>
      </c>
      <c r="G35" s="5">
        <v>67364.38</v>
      </c>
      <c r="H35" s="7">
        <v>74.72</v>
      </c>
    </row>
    <row r="36" spans="1:8" ht="15.75">
      <c r="A36" s="12"/>
      <c r="B36" s="5" t="s">
        <v>3</v>
      </c>
      <c r="C36" s="5" t="s">
        <v>3</v>
      </c>
      <c r="D36" s="5" t="s">
        <v>3</v>
      </c>
      <c r="E36" s="5" t="s">
        <v>3</v>
      </c>
      <c r="F36" s="5" t="s">
        <v>3</v>
      </c>
      <c r="G36" s="5" t="s">
        <v>3</v>
      </c>
      <c r="H36" s="7" t="s">
        <v>3</v>
      </c>
    </row>
    <row r="37" spans="1:8" ht="15.75">
      <c r="A37" s="12"/>
      <c r="B37" s="5" t="s">
        <v>3</v>
      </c>
      <c r="C37" s="5" t="s">
        <v>56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55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57</v>
      </c>
      <c r="D39" s="5" t="s">
        <v>3</v>
      </c>
      <c r="E39" s="5" t="s">
        <v>3</v>
      </c>
      <c r="F39" s="5" t="s">
        <v>3</v>
      </c>
      <c r="G39" s="5">
        <v>67364.38</v>
      </c>
      <c r="H39" s="7">
        <v>74.72</v>
      </c>
    </row>
    <row r="40" spans="1:8" ht="15.75">
      <c r="A40" s="12"/>
      <c r="B40" s="5" t="s">
        <v>3</v>
      </c>
      <c r="C40" s="5" t="s">
        <v>3</v>
      </c>
      <c r="D40" s="5" t="s">
        <v>3</v>
      </c>
      <c r="E40" s="5" t="s">
        <v>3</v>
      </c>
      <c r="F40" s="5" t="s">
        <v>3</v>
      </c>
      <c r="G40" s="5" t="s">
        <v>3</v>
      </c>
      <c r="H40" s="7" t="s">
        <v>3</v>
      </c>
    </row>
    <row r="41" spans="1:8" ht="15.75">
      <c r="A41" s="12"/>
      <c r="B41" s="5" t="s">
        <v>3</v>
      </c>
      <c r="C41" s="5" t="s">
        <v>58</v>
      </c>
      <c r="D41" s="5" t="s">
        <v>3</v>
      </c>
      <c r="E41" s="5" t="s">
        <v>3</v>
      </c>
      <c r="F41" s="5" t="s">
        <v>3</v>
      </c>
      <c r="G41" s="5" t="s">
        <v>3</v>
      </c>
      <c r="H41" s="7" t="s">
        <v>3</v>
      </c>
    </row>
    <row r="42" spans="1:8" ht="15.75">
      <c r="A42" s="12"/>
      <c r="B42" s="5" t="s">
        <v>3</v>
      </c>
      <c r="C42" s="5" t="s">
        <v>59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8" ht="15.75">
      <c r="A43" s="13">
        <v>25</v>
      </c>
      <c r="B43" s="6" t="s">
        <v>178</v>
      </c>
      <c r="C43" s="6" t="s">
        <v>179</v>
      </c>
      <c r="D43" s="6" t="s">
        <v>18</v>
      </c>
      <c r="E43" s="6" t="s">
        <v>18</v>
      </c>
      <c r="F43" s="6">
        <v>259000</v>
      </c>
      <c r="G43" s="6">
        <v>2735.3</v>
      </c>
      <c r="H43" s="8">
        <v>3.03</v>
      </c>
    </row>
    <row r="44" spans="1:8" ht="15.75">
      <c r="A44" s="13">
        <v>26</v>
      </c>
      <c r="B44" s="6" t="s">
        <v>64</v>
      </c>
      <c r="C44" s="6" t="s">
        <v>65</v>
      </c>
      <c r="D44" s="6" t="s">
        <v>18</v>
      </c>
      <c r="E44" s="6" t="s">
        <v>18</v>
      </c>
      <c r="F44" s="6">
        <v>304000</v>
      </c>
      <c r="G44" s="6">
        <v>2675.81</v>
      </c>
      <c r="H44" s="8">
        <v>2.97</v>
      </c>
    </row>
    <row r="45" spans="1:8" ht="15.75">
      <c r="A45" s="13">
        <v>27</v>
      </c>
      <c r="B45" s="6" t="s">
        <v>180</v>
      </c>
      <c r="C45" s="6" t="s">
        <v>181</v>
      </c>
      <c r="D45" s="6" t="s">
        <v>18</v>
      </c>
      <c r="E45" s="6" t="s">
        <v>18</v>
      </c>
      <c r="F45" s="6">
        <v>2145000</v>
      </c>
      <c r="G45" s="6">
        <v>2413.13</v>
      </c>
      <c r="H45" s="8">
        <v>2.68</v>
      </c>
    </row>
    <row r="46" spans="1:8" ht="15.75">
      <c r="A46" s="13">
        <v>28</v>
      </c>
      <c r="B46" s="6" t="s">
        <v>62</v>
      </c>
      <c r="C46" s="6" t="s">
        <v>63</v>
      </c>
      <c r="D46" s="6" t="s">
        <v>18</v>
      </c>
      <c r="E46" s="6" t="s">
        <v>18</v>
      </c>
      <c r="F46" s="6">
        <v>875000</v>
      </c>
      <c r="G46" s="6">
        <v>2325.75</v>
      </c>
      <c r="H46" s="8">
        <v>2.58</v>
      </c>
    </row>
    <row r="47" spans="1:8" ht="15.75">
      <c r="A47" s="13">
        <v>29</v>
      </c>
      <c r="B47" s="6" t="s">
        <v>253</v>
      </c>
      <c r="C47" s="6" t="s">
        <v>254</v>
      </c>
      <c r="D47" s="6" t="s">
        <v>18</v>
      </c>
      <c r="E47" s="6" t="s">
        <v>18</v>
      </c>
      <c r="F47" s="6">
        <v>35750</v>
      </c>
      <c r="G47" s="6">
        <v>809.58</v>
      </c>
      <c r="H47" s="8">
        <v>0.9</v>
      </c>
    </row>
    <row r="48" spans="1:8" ht="15.75">
      <c r="A48" s="12"/>
      <c r="B48" s="5" t="s">
        <v>3</v>
      </c>
      <c r="C48" s="5" t="s">
        <v>55</v>
      </c>
      <c r="D48" s="5" t="s">
        <v>3</v>
      </c>
      <c r="E48" s="5" t="s">
        <v>3</v>
      </c>
      <c r="F48" s="5" t="s">
        <v>3</v>
      </c>
      <c r="G48" s="5">
        <v>10959.56</v>
      </c>
      <c r="H48" s="7">
        <v>12.16</v>
      </c>
    </row>
    <row r="49" spans="1:8" ht="15.75">
      <c r="A49" s="12"/>
      <c r="B49" s="5" t="s">
        <v>3</v>
      </c>
      <c r="C49" s="5" t="s">
        <v>3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68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55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57</v>
      </c>
      <c r="D52" s="5" t="s">
        <v>3</v>
      </c>
      <c r="E52" s="5" t="s">
        <v>3</v>
      </c>
      <c r="F52" s="5" t="s">
        <v>3</v>
      </c>
      <c r="G52" s="5">
        <v>10959.56</v>
      </c>
      <c r="H52" s="7">
        <v>12.16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69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70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55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71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55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3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72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55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57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3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73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2"/>
      <c r="B66" s="5" t="s">
        <v>3</v>
      </c>
      <c r="C66" s="5" t="s">
        <v>74</v>
      </c>
      <c r="D66" s="5" t="s">
        <v>3</v>
      </c>
      <c r="E66" s="5" t="s">
        <v>3</v>
      </c>
      <c r="F66" s="5" t="s">
        <v>3</v>
      </c>
      <c r="G66" s="5" t="s">
        <v>3</v>
      </c>
      <c r="H66" s="7" t="s">
        <v>3</v>
      </c>
    </row>
    <row r="67" spans="1:8" ht="15.75">
      <c r="A67" s="12"/>
      <c r="B67" s="5" t="s">
        <v>3</v>
      </c>
      <c r="C67" s="5" t="s">
        <v>55</v>
      </c>
      <c r="D67" s="5" t="s">
        <v>3</v>
      </c>
      <c r="E67" s="5" t="s">
        <v>3</v>
      </c>
      <c r="F67" s="5" t="s">
        <v>3</v>
      </c>
      <c r="G67" s="5" t="s">
        <v>3</v>
      </c>
      <c r="H67" s="7" t="s">
        <v>3</v>
      </c>
    </row>
    <row r="68" spans="1:8" ht="15.75">
      <c r="A68" s="12"/>
      <c r="B68" s="5" t="s">
        <v>3</v>
      </c>
      <c r="C68" s="5" t="s">
        <v>3</v>
      </c>
      <c r="D68" s="5" t="s">
        <v>3</v>
      </c>
      <c r="E68" s="5" t="s">
        <v>3</v>
      </c>
      <c r="F68" s="5" t="s">
        <v>3</v>
      </c>
      <c r="G68" s="5" t="s">
        <v>3</v>
      </c>
      <c r="H68" s="7" t="s">
        <v>3</v>
      </c>
    </row>
    <row r="69" spans="1:8" ht="15.75">
      <c r="A69" s="12"/>
      <c r="B69" s="5" t="s">
        <v>3</v>
      </c>
      <c r="C69" s="5" t="s">
        <v>75</v>
      </c>
      <c r="D69" s="5" t="s">
        <v>3</v>
      </c>
      <c r="E69" s="5" t="s">
        <v>3</v>
      </c>
      <c r="F69" s="5" t="s">
        <v>3</v>
      </c>
      <c r="G69" s="5" t="s">
        <v>3</v>
      </c>
      <c r="H69" s="7" t="s">
        <v>3</v>
      </c>
    </row>
    <row r="70" spans="1:8" ht="15.75">
      <c r="A70" s="12"/>
      <c r="B70" s="5" t="s">
        <v>3</v>
      </c>
      <c r="C70" s="5" t="s">
        <v>55</v>
      </c>
      <c r="D70" s="5" t="s">
        <v>3</v>
      </c>
      <c r="E70" s="5" t="s">
        <v>3</v>
      </c>
      <c r="F70" s="5" t="s">
        <v>3</v>
      </c>
      <c r="G70" s="5" t="s">
        <v>3</v>
      </c>
      <c r="H70" s="7" t="s">
        <v>3</v>
      </c>
    </row>
    <row r="71" spans="1:8" ht="15.75">
      <c r="A71" s="12"/>
      <c r="B71" s="5" t="s">
        <v>3</v>
      </c>
      <c r="C71" s="5" t="s">
        <v>3</v>
      </c>
      <c r="D71" s="5" t="s">
        <v>3</v>
      </c>
      <c r="E71" s="5" t="s">
        <v>3</v>
      </c>
      <c r="F71" s="5" t="s">
        <v>3</v>
      </c>
      <c r="G71" s="5" t="s">
        <v>3</v>
      </c>
      <c r="H71" s="7" t="s">
        <v>3</v>
      </c>
    </row>
    <row r="72" spans="1:8" ht="15.75">
      <c r="A72" s="12"/>
      <c r="B72" s="5" t="s">
        <v>3</v>
      </c>
      <c r="C72" s="5" t="s">
        <v>76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3">
        <v>30</v>
      </c>
      <c r="B73" s="6" t="s">
        <v>200</v>
      </c>
      <c r="C73" s="6" t="s">
        <v>201</v>
      </c>
      <c r="D73" s="6" t="s">
        <v>79</v>
      </c>
      <c r="E73" s="6" t="s">
        <v>18</v>
      </c>
      <c r="F73" s="6">
        <v>2700000</v>
      </c>
      <c r="G73" s="6">
        <v>2663.47</v>
      </c>
      <c r="H73" s="8">
        <v>2.95</v>
      </c>
    </row>
    <row r="74" spans="1:8" ht="15.75">
      <c r="A74" s="13">
        <v>31</v>
      </c>
      <c r="B74" s="6" t="s">
        <v>77</v>
      </c>
      <c r="C74" s="6" t="s">
        <v>78</v>
      </c>
      <c r="D74" s="6" t="s">
        <v>79</v>
      </c>
      <c r="E74" s="6" t="s">
        <v>18</v>
      </c>
      <c r="F74" s="6">
        <v>2000000</v>
      </c>
      <c r="G74" s="6">
        <v>1975.43</v>
      </c>
      <c r="H74" s="8">
        <v>2.19</v>
      </c>
    </row>
    <row r="75" spans="1:8" ht="15.75">
      <c r="A75" s="13">
        <v>32</v>
      </c>
      <c r="B75" s="6" t="s">
        <v>235</v>
      </c>
      <c r="C75" s="6" t="s">
        <v>236</v>
      </c>
      <c r="D75" s="6" t="s">
        <v>79</v>
      </c>
      <c r="E75" s="6" t="s">
        <v>18</v>
      </c>
      <c r="F75" s="6">
        <v>1760000</v>
      </c>
      <c r="G75" s="6">
        <v>1742.69</v>
      </c>
      <c r="H75" s="8">
        <v>1.93</v>
      </c>
    </row>
    <row r="76" spans="1:8" ht="15.75">
      <c r="A76" s="13">
        <v>33</v>
      </c>
      <c r="B76" s="6" t="s">
        <v>218</v>
      </c>
      <c r="C76" s="6" t="s">
        <v>219</v>
      </c>
      <c r="D76" s="6" t="s">
        <v>79</v>
      </c>
      <c r="E76" s="6" t="s">
        <v>18</v>
      </c>
      <c r="F76" s="6">
        <v>900000</v>
      </c>
      <c r="G76" s="6">
        <v>887.86</v>
      </c>
      <c r="H76" s="8">
        <v>0.98</v>
      </c>
    </row>
    <row r="77" spans="1:8" ht="15.75">
      <c r="A77" s="12"/>
      <c r="B77" s="5" t="s">
        <v>3</v>
      </c>
      <c r="C77" s="5" t="s">
        <v>55</v>
      </c>
      <c r="D77" s="5" t="s">
        <v>3</v>
      </c>
      <c r="E77" s="5" t="s">
        <v>3</v>
      </c>
      <c r="F77" s="5" t="s">
        <v>3</v>
      </c>
      <c r="G77" s="5">
        <v>7269.45</v>
      </c>
      <c r="H77" s="7">
        <v>8.06</v>
      </c>
    </row>
    <row r="78" spans="1:8" ht="15.75">
      <c r="A78" s="12"/>
      <c r="B78" s="5" t="s">
        <v>3</v>
      </c>
      <c r="C78" s="5" t="s">
        <v>57</v>
      </c>
      <c r="D78" s="5" t="s">
        <v>3</v>
      </c>
      <c r="E78" s="5" t="s">
        <v>3</v>
      </c>
      <c r="F78" s="5" t="s">
        <v>3</v>
      </c>
      <c r="G78" s="5">
        <v>7269.45</v>
      </c>
      <c r="H78" s="7">
        <v>8.06</v>
      </c>
    </row>
    <row r="79" spans="1:8" ht="15.75">
      <c r="A79" s="12"/>
      <c r="B79" s="5" t="s">
        <v>3</v>
      </c>
      <c r="C79" s="5" t="s">
        <v>3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80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3">
        <v>34</v>
      </c>
      <c r="B81" s="6" t="s">
        <v>82</v>
      </c>
      <c r="C81" s="6" t="s">
        <v>83</v>
      </c>
      <c r="D81" s="6" t="s">
        <v>18</v>
      </c>
      <c r="E81" s="6" t="s">
        <v>18</v>
      </c>
      <c r="F81" s="6">
        <v>8000000</v>
      </c>
      <c r="G81" s="6">
        <v>8000</v>
      </c>
      <c r="H81" s="8">
        <v>8.8699999999999992</v>
      </c>
    </row>
    <row r="82" spans="1:8" ht="15.75">
      <c r="A82" s="12"/>
      <c r="B82" s="5" t="s">
        <v>3</v>
      </c>
      <c r="C82" s="5" t="s">
        <v>57</v>
      </c>
      <c r="D82" s="5" t="s">
        <v>3</v>
      </c>
      <c r="E82" s="5" t="s">
        <v>3</v>
      </c>
      <c r="F82" s="5" t="s">
        <v>3</v>
      </c>
      <c r="G82" s="5">
        <v>8000</v>
      </c>
      <c r="H82" s="7">
        <v>8.8699999999999992</v>
      </c>
    </row>
    <row r="83" spans="1:8" ht="15.75">
      <c r="A83" s="12"/>
      <c r="B83" s="5"/>
      <c r="C83" s="5"/>
      <c r="D83" s="5"/>
      <c r="E83" s="5"/>
      <c r="F83" s="5"/>
      <c r="G83" s="5"/>
      <c r="H83" s="7"/>
    </row>
    <row r="84" spans="1:8" ht="15.75">
      <c r="A84" s="12"/>
      <c r="B84" s="5" t="s">
        <v>3</v>
      </c>
      <c r="C84" s="5" t="s">
        <v>81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84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2"/>
      <c r="B86" s="5" t="s">
        <v>3</v>
      </c>
      <c r="C86" s="5" t="s">
        <v>55</v>
      </c>
      <c r="D86" s="5" t="s">
        <v>3</v>
      </c>
      <c r="E86" s="5" t="s">
        <v>3</v>
      </c>
      <c r="F86" s="5" t="s">
        <v>3</v>
      </c>
      <c r="G86" s="5" t="s">
        <v>3</v>
      </c>
      <c r="H86" s="7" t="s">
        <v>3</v>
      </c>
    </row>
    <row r="87" spans="1:8" ht="15.75">
      <c r="A87" s="12"/>
      <c r="B87" s="5" t="s">
        <v>3</v>
      </c>
      <c r="C87" s="5" t="s">
        <v>3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85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3">
        <v>35</v>
      </c>
      <c r="B89" s="6" t="s">
        <v>86</v>
      </c>
      <c r="C89" s="6" t="s">
        <v>87</v>
      </c>
      <c r="D89" s="6" t="s">
        <v>18</v>
      </c>
      <c r="E89" s="6" t="s">
        <v>18</v>
      </c>
      <c r="F89" s="6">
        <v>29690.799999999999</v>
      </c>
      <c r="G89" s="6">
        <v>2967.98</v>
      </c>
      <c r="H89" s="8">
        <v>3.29</v>
      </c>
    </row>
    <row r="90" spans="1:8" ht="15.75">
      <c r="A90" s="12"/>
      <c r="B90" s="5" t="s">
        <v>3</v>
      </c>
      <c r="C90" s="5" t="s">
        <v>55</v>
      </c>
      <c r="D90" s="5" t="s">
        <v>3</v>
      </c>
      <c r="E90" s="5" t="s">
        <v>3</v>
      </c>
      <c r="F90" s="5" t="s">
        <v>3</v>
      </c>
      <c r="G90" s="5">
        <v>2967.98</v>
      </c>
      <c r="H90" s="7">
        <v>3.29</v>
      </c>
    </row>
    <row r="91" spans="1:8" ht="15.75">
      <c r="A91" s="12"/>
      <c r="B91" s="5" t="s">
        <v>3</v>
      </c>
      <c r="C91" s="5" t="s">
        <v>3</v>
      </c>
      <c r="D91" s="5" t="s">
        <v>3</v>
      </c>
      <c r="E91" s="5" t="s">
        <v>3</v>
      </c>
      <c r="F91" s="5" t="s">
        <v>3</v>
      </c>
      <c r="G91" s="5" t="s">
        <v>3</v>
      </c>
      <c r="H91" s="7" t="s">
        <v>3</v>
      </c>
    </row>
    <row r="92" spans="1:8" ht="15.75">
      <c r="A92" s="12"/>
      <c r="B92" s="5" t="s">
        <v>3</v>
      </c>
      <c r="C92" s="5" t="s">
        <v>88</v>
      </c>
      <c r="D92" s="5" t="s">
        <v>3</v>
      </c>
      <c r="E92" s="5" t="s">
        <v>3</v>
      </c>
      <c r="F92" s="5" t="s">
        <v>3</v>
      </c>
      <c r="G92" s="5" t="s">
        <v>3</v>
      </c>
      <c r="H92" s="7" t="s">
        <v>3</v>
      </c>
    </row>
    <row r="93" spans="1:8" ht="15.75">
      <c r="A93" s="13">
        <v>36</v>
      </c>
      <c r="B93" s="6" t="s">
        <v>3</v>
      </c>
      <c r="C93" s="6" t="s">
        <v>89</v>
      </c>
      <c r="D93" s="6" t="s">
        <v>18</v>
      </c>
      <c r="E93" s="6" t="s">
        <v>18</v>
      </c>
      <c r="F93" s="6" t="s">
        <v>3</v>
      </c>
      <c r="G93" s="6">
        <v>-6400.05</v>
      </c>
      <c r="H93" s="8">
        <v>-7.1</v>
      </c>
    </row>
    <row r="94" spans="1:8" ht="15.75">
      <c r="A94" s="12"/>
      <c r="B94" s="5" t="s">
        <v>3</v>
      </c>
      <c r="C94" s="5" t="s">
        <v>55</v>
      </c>
      <c r="D94" s="5" t="s">
        <v>3</v>
      </c>
      <c r="E94" s="5" t="s">
        <v>3</v>
      </c>
      <c r="F94" s="5" t="s">
        <v>3</v>
      </c>
      <c r="G94" s="5">
        <v>-6400.05</v>
      </c>
      <c r="H94" s="7">
        <v>-7.1</v>
      </c>
    </row>
    <row r="95" spans="1:8" ht="15.75">
      <c r="A95" s="12"/>
      <c r="B95" s="5" t="s">
        <v>3</v>
      </c>
      <c r="C95" s="5" t="s">
        <v>57</v>
      </c>
      <c r="D95" s="5" t="s">
        <v>3</v>
      </c>
      <c r="E95" s="5" t="s">
        <v>3</v>
      </c>
      <c r="F95" s="5" t="s">
        <v>3</v>
      </c>
      <c r="G95" s="5">
        <v>-3432.07</v>
      </c>
      <c r="H95" s="7">
        <v>-3.81</v>
      </c>
    </row>
    <row r="96" spans="1:8" ht="15.75">
      <c r="A96" s="12"/>
      <c r="B96" s="5" t="s">
        <v>3</v>
      </c>
      <c r="C96" s="5" t="s">
        <v>90</v>
      </c>
      <c r="D96" s="5" t="s">
        <v>3</v>
      </c>
      <c r="E96" s="5" t="s">
        <v>3</v>
      </c>
      <c r="F96" s="5" t="s">
        <v>3</v>
      </c>
      <c r="G96" s="5">
        <v>90161.32</v>
      </c>
      <c r="H96" s="5">
        <v>100</v>
      </c>
    </row>
    <row r="98" spans="2:6">
      <c r="B98" s="1" t="s">
        <v>91</v>
      </c>
    </row>
    <row r="99" spans="2:6">
      <c r="B99" s="9" t="s">
        <v>92</v>
      </c>
      <c r="C99" s="9"/>
      <c r="D99" s="9" t="s">
        <v>93</v>
      </c>
      <c r="E99" s="9"/>
      <c r="F99" s="9"/>
    </row>
    <row r="100" spans="2:6">
      <c r="B100" s="9" t="s">
        <v>94</v>
      </c>
      <c r="C100" s="9" t="s">
        <v>95</v>
      </c>
      <c r="D100" s="9" t="s">
        <v>96</v>
      </c>
      <c r="E100" s="9" t="s">
        <v>97</v>
      </c>
      <c r="F100" s="9" t="s">
        <v>811</v>
      </c>
    </row>
    <row r="101" spans="2:6">
      <c r="B101" s="9"/>
      <c r="C101" s="9"/>
      <c r="D101" s="9"/>
      <c r="E101" s="9"/>
      <c r="F101" s="9"/>
    </row>
    <row r="102" spans="2:6">
      <c r="B102" s="9" t="s">
        <v>98</v>
      </c>
      <c r="C102" s="9"/>
      <c r="D102" s="9"/>
      <c r="E102" s="9"/>
      <c r="F102" s="9"/>
    </row>
    <row r="103" spans="2:6">
      <c r="B103" s="10" t="s">
        <v>99</v>
      </c>
      <c r="C103" s="9"/>
      <c r="D103" s="9"/>
      <c r="E103" s="9"/>
      <c r="F103" s="9"/>
    </row>
    <row r="104" spans="2:6">
      <c r="B104" s="9" t="s">
        <v>100</v>
      </c>
      <c r="C104" s="9"/>
      <c r="D104" s="9"/>
      <c r="E104" s="9"/>
      <c r="F104" s="9"/>
    </row>
    <row r="105" spans="2:6">
      <c r="B105" s="9" t="s">
        <v>101</v>
      </c>
      <c r="C105" s="9"/>
      <c r="D105" s="9"/>
      <c r="E105" s="9"/>
      <c r="F105" s="9"/>
    </row>
    <row r="106" spans="2:6">
      <c r="B106" s="9" t="s">
        <v>102</v>
      </c>
      <c r="C106" s="9"/>
      <c r="D106" s="9"/>
      <c r="E106" s="9"/>
      <c r="F106" s="9"/>
    </row>
    <row r="107" spans="2:6">
      <c r="B107" s="9" t="s">
        <v>103</v>
      </c>
      <c r="C107" s="9"/>
      <c r="D107" s="9"/>
      <c r="E107" s="9"/>
      <c r="F107" s="9"/>
    </row>
    <row r="108" spans="2:6">
      <c r="B108" s="9" t="s">
        <v>104</v>
      </c>
      <c r="C108" s="9"/>
      <c r="D108" s="9"/>
      <c r="E108" s="9"/>
      <c r="F108" s="9"/>
    </row>
    <row r="109" spans="2:6">
      <c r="B109" s="9"/>
      <c r="C109" s="9"/>
      <c r="D109" s="9"/>
      <c r="E109" s="9"/>
      <c r="F109" s="9"/>
    </row>
    <row r="110" spans="2:6">
      <c r="B110" s="9" t="s">
        <v>105</v>
      </c>
      <c r="C110" s="9"/>
      <c r="D110" s="9" t="s">
        <v>93</v>
      </c>
      <c r="E110" s="9"/>
      <c r="F110" s="9"/>
    </row>
    <row r="111" spans="2:6">
      <c r="B111" s="9" t="s">
        <v>94</v>
      </c>
      <c r="C111" s="9" t="s">
        <v>95</v>
      </c>
      <c r="D111" s="9" t="s">
        <v>96</v>
      </c>
      <c r="E111" s="9" t="s">
        <v>97</v>
      </c>
      <c r="F111" s="9" t="s">
        <v>811</v>
      </c>
    </row>
    <row r="112" spans="2:6">
      <c r="B112" s="9" t="s">
        <v>783</v>
      </c>
      <c r="C112" s="18" t="s">
        <v>775</v>
      </c>
      <c r="D112" s="37">
        <v>873.72090000000003</v>
      </c>
      <c r="E112" s="9">
        <v>880.2</v>
      </c>
      <c r="F112" s="83">
        <v>817940369</v>
      </c>
    </row>
    <row r="113" spans="2:6">
      <c r="B113" s="9" t="s">
        <v>789</v>
      </c>
      <c r="C113" s="18" t="s">
        <v>775</v>
      </c>
      <c r="D113" s="37">
        <v>2232.7815000000001</v>
      </c>
      <c r="E113">
        <v>2264.5500000000002</v>
      </c>
      <c r="F113" s="84"/>
    </row>
    <row r="114" spans="2:6">
      <c r="B114" s="9" t="s">
        <v>785</v>
      </c>
      <c r="C114" s="18" t="s">
        <v>775</v>
      </c>
      <c r="D114" s="37">
        <v>111.2841</v>
      </c>
      <c r="E114" s="9">
        <v>112.5</v>
      </c>
      <c r="F114" s="84"/>
    </row>
    <row r="115" spans="2:6">
      <c r="B115" s="9" t="s">
        <v>786</v>
      </c>
      <c r="C115" s="18" t="s">
        <v>775</v>
      </c>
      <c r="D115" s="37">
        <v>1027.0815</v>
      </c>
      <c r="E115" s="9">
        <v>1056.0999999999999</v>
      </c>
      <c r="F115" s="84"/>
    </row>
    <row r="116" spans="2:6">
      <c r="B116" s="9" t="s">
        <v>777</v>
      </c>
      <c r="C116" s="18" t="s">
        <v>775</v>
      </c>
      <c r="D116" s="37">
        <v>262.88389999999998</v>
      </c>
      <c r="E116" s="20">
        <v>265.8</v>
      </c>
      <c r="F116" s="85"/>
    </row>
    <row r="117" spans="2:6">
      <c r="B117" s="9"/>
      <c r="C117" s="9"/>
      <c r="D117" s="9"/>
      <c r="E117" s="9"/>
      <c r="F117" s="9"/>
    </row>
    <row r="118" spans="2:6">
      <c r="B118" s="9" t="s">
        <v>106</v>
      </c>
      <c r="C118" s="9"/>
      <c r="D118" s="51">
        <v>12.16</v>
      </c>
      <c r="E118" s="52"/>
      <c r="F118" s="53"/>
    </row>
    <row r="119" spans="2:6">
      <c r="B119" s="10" t="s">
        <v>107</v>
      </c>
      <c r="C119" s="9"/>
      <c r="D119" s="9"/>
      <c r="E119" s="9"/>
      <c r="F119" s="9"/>
    </row>
    <row r="120" spans="2:6">
      <c r="B120" s="9" t="s">
        <v>108</v>
      </c>
      <c r="C120" s="9"/>
      <c r="D120" s="51">
        <v>773</v>
      </c>
      <c r="E120" s="52"/>
      <c r="F120" s="53"/>
    </row>
    <row r="121" spans="2:6">
      <c r="B121" s="9" t="s">
        <v>109</v>
      </c>
      <c r="C121" s="9"/>
      <c r="D121" s="51">
        <v>773</v>
      </c>
      <c r="E121" s="52"/>
      <c r="F121" s="53"/>
    </row>
    <row r="122" spans="2:6">
      <c r="B122" s="9" t="s">
        <v>110</v>
      </c>
      <c r="C122" s="9"/>
      <c r="D122" s="51">
        <v>535814648.57500005</v>
      </c>
      <c r="E122" s="52"/>
      <c r="F122" s="53"/>
    </row>
    <row r="123" spans="2:6">
      <c r="B123" s="9" t="s">
        <v>103</v>
      </c>
      <c r="C123" s="9"/>
      <c r="D123" s="51">
        <v>533201628.39999998</v>
      </c>
      <c r="E123" s="52"/>
      <c r="F123" s="53"/>
    </row>
    <row r="124" spans="2:6">
      <c r="B124" s="9" t="s">
        <v>104</v>
      </c>
      <c r="C124" s="9"/>
      <c r="D124" s="51">
        <v>-2613020.1750000715</v>
      </c>
      <c r="E124" s="52"/>
      <c r="F124" s="53"/>
    </row>
    <row r="125" spans="2:6">
      <c r="B125" s="9"/>
      <c r="C125" s="9"/>
      <c r="D125" s="9"/>
      <c r="E125" s="9"/>
      <c r="F125" s="9"/>
    </row>
    <row r="126" spans="2:6">
      <c r="B126" s="9" t="s">
        <v>111</v>
      </c>
      <c r="C126" s="9"/>
      <c r="D126" s="9" t="s">
        <v>93</v>
      </c>
      <c r="E126" s="9"/>
      <c r="F126" s="9"/>
    </row>
    <row r="127" spans="2:6">
      <c r="B127" s="9" t="s">
        <v>94</v>
      </c>
      <c r="C127" s="9" t="s">
        <v>112</v>
      </c>
      <c r="D127" s="9" t="s">
        <v>113</v>
      </c>
      <c r="E127" s="9" t="s">
        <v>114</v>
      </c>
      <c r="F127" s="9"/>
    </row>
    <row r="128" spans="2:6">
      <c r="B128" s="9"/>
      <c r="C128" s="9"/>
      <c r="D128" s="9"/>
      <c r="E128" s="9"/>
      <c r="F128" s="9"/>
    </row>
    <row r="129" spans="2:6">
      <c r="B129" s="9" t="s">
        <v>115</v>
      </c>
      <c r="C129" s="9"/>
      <c r="D129" s="9"/>
      <c r="E129" s="9"/>
      <c r="F129" s="9"/>
    </row>
    <row r="130" spans="2:6">
      <c r="B130" s="10" t="s">
        <v>116</v>
      </c>
      <c r="C130" s="9"/>
      <c r="D130" s="9"/>
      <c r="E130" s="9"/>
      <c r="F130" s="9"/>
    </row>
    <row r="131" spans="2:6">
      <c r="B131" s="9" t="s">
        <v>117</v>
      </c>
      <c r="C131" s="9"/>
      <c r="D131" s="54">
        <v>3200</v>
      </c>
      <c r="E131" s="55"/>
      <c r="F131" s="56"/>
    </row>
    <row r="132" spans="2:6">
      <c r="B132" s="9" t="s">
        <v>118</v>
      </c>
      <c r="C132" s="9"/>
      <c r="D132" s="54">
        <v>3125000000</v>
      </c>
      <c r="E132" s="55"/>
      <c r="F132" s="56"/>
    </row>
    <row r="133" spans="2:6">
      <c r="B133" s="9" t="s">
        <v>119</v>
      </c>
      <c r="C133" s="9"/>
      <c r="D133" s="51">
        <v>-42533414</v>
      </c>
      <c r="E133" s="52"/>
      <c r="F133" s="53"/>
    </row>
    <row r="134" spans="2:6">
      <c r="B134" s="9"/>
      <c r="C134" s="9"/>
      <c r="D134" s="9"/>
      <c r="E134" s="9"/>
      <c r="F134" s="9"/>
    </row>
    <row r="135" spans="2:6">
      <c r="B135" s="9" t="s">
        <v>120</v>
      </c>
      <c r="C135" s="9"/>
      <c r="D135" s="9" t="s">
        <v>93</v>
      </c>
      <c r="E135" s="9"/>
      <c r="F135" s="9"/>
    </row>
    <row r="136" spans="2:6">
      <c r="B136" s="9" t="s">
        <v>94</v>
      </c>
      <c r="C136" s="9" t="s">
        <v>121</v>
      </c>
      <c r="D136" s="9" t="s">
        <v>112</v>
      </c>
      <c r="E136" s="9" t="s">
        <v>113</v>
      </c>
      <c r="F136" s="9" t="s">
        <v>114</v>
      </c>
    </row>
    <row r="137" spans="2:6">
      <c r="B137" s="9"/>
      <c r="C137" s="9"/>
      <c r="D137" s="9"/>
      <c r="E137" s="9"/>
      <c r="F137" s="9"/>
    </row>
    <row r="138" spans="2:6">
      <c r="B138" s="9" t="s">
        <v>122</v>
      </c>
      <c r="C138" s="9"/>
      <c r="D138" s="9"/>
      <c r="E138" s="9"/>
      <c r="F138" s="9"/>
    </row>
    <row r="139" spans="2:6">
      <c r="B139" s="10" t="s">
        <v>123</v>
      </c>
      <c r="C139" s="9"/>
      <c r="D139" s="9"/>
      <c r="E139" s="9"/>
      <c r="F139" s="9"/>
    </row>
    <row r="140" spans="2:6">
      <c r="B140" s="9" t="s">
        <v>117</v>
      </c>
      <c r="C140" s="9"/>
      <c r="D140" s="9"/>
      <c r="E140" s="9"/>
      <c r="F140" s="9"/>
    </row>
    <row r="141" spans="2:6">
      <c r="B141" s="9" t="s">
        <v>124</v>
      </c>
      <c r="C141" s="9"/>
      <c r="D141" s="9"/>
      <c r="E141" s="9"/>
      <c r="F141" s="9"/>
    </row>
    <row r="142" spans="2:6">
      <c r="B142" s="9" t="s">
        <v>119</v>
      </c>
      <c r="C142" s="9"/>
      <c r="D142" s="9"/>
      <c r="E142" s="9"/>
      <c r="F142" s="9"/>
    </row>
    <row r="143" spans="2:6">
      <c r="B143" s="9"/>
      <c r="C143" s="9"/>
      <c r="D143" s="9"/>
      <c r="E143" s="9"/>
      <c r="F143" s="9"/>
    </row>
    <row r="145" spans="1:2" ht="15.75">
      <c r="A145" s="11" t="s">
        <v>3</v>
      </c>
      <c r="B145" s="4" t="s">
        <v>125</v>
      </c>
    </row>
    <row r="146" spans="1:2">
      <c r="A146" s="11" t="s">
        <v>3</v>
      </c>
      <c r="B146" t="s">
        <v>3</v>
      </c>
    </row>
    <row r="147" spans="1:2">
      <c r="A147" s="11">
        <v>1</v>
      </c>
      <c r="B147" t="s">
        <v>126</v>
      </c>
    </row>
    <row r="148" spans="1:2">
      <c r="A148" s="11">
        <v>2</v>
      </c>
      <c r="B148" t="s">
        <v>127</v>
      </c>
    </row>
    <row r="149" spans="1:2">
      <c r="A149" s="11" t="s">
        <v>3</v>
      </c>
      <c r="B149" t="s">
        <v>419</v>
      </c>
    </row>
    <row r="150" spans="1:2">
      <c r="A150" s="11" t="s">
        <v>3</v>
      </c>
      <c r="B150" t="s">
        <v>420</v>
      </c>
    </row>
    <row r="151" spans="1:2">
      <c r="A151" s="11" t="s">
        <v>3</v>
      </c>
      <c r="B151" t="s">
        <v>421</v>
      </c>
    </row>
    <row r="152" spans="1:2">
      <c r="A152" s="11" t="s">
        <v>3</v>
      </c>
      <c r="B152" t="s">
        <v>422</v>
      </c>
    </row>
    <row r="153" spans="1:2">
      <c r="A153" s="11" t="s">
        <v>3</v>
      </c>
      <c r="B153" t="s">
        <v>423</v>
      </c>
    </row>
    <row r="154" spans="1:2">
      <c r="A154" s="11" t="s">
        <v>3</v>
      </c>
      <c r="B154" t="s">
        <v>424</v>
      </c>
    </row>
    <row r="155" spans="1:2">
      <c r="A155" s="11">
        <v>3</v>
      </c>
      <c r="B155" t="s">
        <v>128</v>
      </c>
    </row>
    <row r="156" spans="1:2">
      <c r="A156" s="11" t="s">
        <v>3</v>
      </c>
      <c r="B156" t="s">
        <v>425</v>
      </c>
    </row>
    <row r="157" spans="1:2">
      <c r="A157" s="11" t="s">
        <v>3</v>
      </c>
      <c r="B157" t="s">
        <v>426</v>
      </c>
    </row>
    <row r="158" spans="1:2">
      <c r="A158" s="11" t="s">
        <v>3</v>
      </c>
      <c r="B158" t="s">
        <v>427</v>
      </c>
    </row>
    <row r="159" spans="1:2">
      <c r="A159" s="11" t="s">
        <v>3</v>
      </c>
      <c r="B159" t="s">
        <v>428</v>
      </c>
    </row>
    <row r="160" spans="1:2">
      <c r="A160" s="11" t="s">
        <v>3</v>
      </c>
      <c r="B160" t="s">
        <v>429</v>
      </c>
    </row>
    <row r="161" spans="1:2">
      <c r="A161" s="11" t="s">
        <v>3</v>
      </c>
      <c r="B161" t="s">
        <v>430</v>
      </c>
    </row>
    <row r="162" spans="1:2">
      <c r="A162" s="11">
        <v>4</v>
      </c>
      <c r="B162" t="s">
        <v>129</v>
      </c>
    </row>
    <row r="163" spans="1:2">
      <c r="A163" s="11">
        <v>5</v>
      </c>
      <c r="B163" t="s">
        <v>130</v>
      </c>
    </row>
    <row r="164" spans="1:2">
      <c r="A164" s="11">
        <v>6</v>
      </c>
      <c r="B164" t="s">
        <v>131</v>
      </c>
    </row>
    <row r="165" spans="1:2">
      <c r="A165" s="11">
        <v>7</v>
      </c>
      <c r="B165" t="s">
        <v>132</v>
      </c>
    </row>
    <row r="166" spans="1:2">
      <c r="A166" s="11">
        <v>8</v>
      </c>
      <c r="B166" t="s">
        <v>431</v>
      </c>
    </row>
    <row r="167" spans="1:2">
      <c r="A167" s="11">
        <v>9</v>
      </c>
      <c r="B167" t="s">
        <v>133</v>
      </c>
    </row>
  </sheetData>
  <mergeCells count="10">
    <mergeCell ref="F112:F116"/>
    <mergeCell ref="D120:F120"/>
    <mergeCell ref="D121:F121"/>
    <mergeCell ref="D122:F122"/>
    <mergeCell ref="D123:F123"/>
    <mergeCell ref="D124:F124"/>
    <mergeCell ref="D131:F131"/>
    <mergeCell ref="D132:F132"/>
    <mergeCell ref="D133:F133"/>
    <mergeCell ref="D118:F1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zoomScale="85" zoomScaleNormal="85" workbookViewId="0">
      <pane ySplit="6" topLeftCell="A172" activePane="bottomLeft" state="frozen"/>
      <selection pane="bottomLeft" activeCell="C132" sqref="C132"/>
    </sheetView>
  </sheetViews>
  <sheetFormatPr defaultRowHeight="15"/>
  <cols>
    <col min="1" max="1" width="9.140625" style="11" customWidth="1"/>
    <col min="2" max="2" width="33.5703125" customWidth="1"/>
    <col min="3" max="3" width="49.28515625" customWidth="1"/>
    <col min="4" max="4" width="27.28515625" customWidth="1"/>
    <col min="5" max="5" width="33.5703125" customWidth="1"/>
    <col min="6" max="6" width="51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432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433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2073000</v>
      </c>
      <c r="G11" s="6">
        <v>52866.68</v>
      </c>
      <c r="H11" s="8">
        <v>9.5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2233000</v>
      </c>
      <c r="G12" s="6">
        <v>37992.26</v>
      </c>
      <c r="H12" s="8">
        <v>6.83</v>
      </c>
    </row>
    <row r="13" spans="1:8" ht="15.75">
      <c r="A13" s="13">
        <v>3</v>
      </c>
      <c r="B13" s="6" t="s">
        <v>38</v>
      </c>
      <c r="C13" s="6" t="s">
        <v>39</v>
      </c>
      <c r="D13" s="6" t="s">
        <v>18</v>
      </c>
      <c r="E13" s="6" t="s">
        <v>40</v>
      </c>
      <c r="F13" s="6">
        <v>4145369</v>
      </c>
      <c r="G13" s="6">
        <v>17319.349999999999</v>
      </c>
      <c r="H13" s="8">
        <v>3.11</v>
      </c>
    </row>
    <row r="14" spans="1:8" ht="15.75">
      <c r="A14" s="13">
        <v>4</v>
      </c>
      <c r="B14" s="6" t="s">
        <v>434</v>
      </c>
      <c r="C14" s="6" t="s">
        <v>435</v>
      </c>
      <c r="D14" s="6" t="s">
        <v>18</v>
      </c>
      <c r="E14" s="6" t="s">
        <v>334</v>
      </c>
      <c r="F14" s="6">
        <v>6169321</v>
      </c>
      <c r="G14" s="6">
        <v>16681.84</v>
      </c>
      <c r="H14" s="8">
        <v>3</v>
      </c>
    </row>
    <row r="15" spans="1:8" ht="15.75">
      <c r="A15" s="13">
        <v>5</v>
      </c>
      <c r="B15" s="6" t="s">
        <v>53</v>
      </c>
      <c r="C15" s="6" t="s">
        <v>54</v>
      </c>
      <c r="D15" s="6" t="s">
        <v>18</v>
      </c>
      <c r="E15" s="6" t="s">
        <v>23</v>
      </c>
      <c r="F15" s="6">
        <v>11817929</v>
      </c>
      <c r="G15" s="6">
        <v>15723.75</v>
      </c>
      <c r="H15" s="8">
        <v>2.83</v>
      </c>
    </row>
    <row r="16" spans="1:8" ht="15.75">
      <c r="A16" s="13">
        <v>6</v>
      </c>
      <c r="B16" s="6" t="s">
        <v>436</v>
      </c>
      <c r="C16" s="6" t="s">
        <v>437</v>
      </c>
      <c r="D16" s="6" t="s">
        <v>18</v>
      </c>
      <c r="E16" s="6" t="s">
        <v>250</v>
      </c>
      <c r="F16" s="6">
        <v>4627646</v>
      </c>
      <c r="G16" s="6">
        <v>15289.74</v>
      </c>
      <c r="H16" s="8">
        <v>2.75</v>
      </c>
    </row>
    <row r="17" spans="1:8" ht="15.75">
      <c r="A17" s="13">
        <v>7</v>
      </c>
      <c r="B17" s="6" t="s">
        <v>266</v>
      </c>
      <c r="C17" s="6" t="s">
        <v>267</v>
      </c>
      <c r="D17" s="6" t="s">
        <v>18</v>
      </c>
      <c r="E17" s="6" t="s">
        <v>163</v>
      </c>
      <c r="F17" s="6">
        <v>56436660</v>
      </c>
      <c r="G17" s="6">
        <v>15153.24</v>
      </c>
      <c r="H17" s="8">
        <v>2.72</v>
      </c>
    </row>
    <row r="18" spans="1:8" ht="15.75">
      <c r="A18" s="13">
        <v>8</v>
      </c>
      <c r="B18" s="6" t="s">
        <v>214</v>
      </c>
      <c r="C18" s="6" t="s">
        <v>215</v>
      </c>
      <c r="D18" s="6" t="s">
        <v>18</v>
      </c>
      <c r="E18" s="6" t="s">
        <v>19</v>
      </c>
      <c r="F18" s="6">
        <v>27979000</v>
      </c>
      <c r="G18" s="6">
        <v>14451.15</v>
      </c>
      <c r="H18" s="8">
        <v>2.6</v>
      </c>
    </row>
    <row r="19" spans="1:8" ht="15.75">
      <c r="A19" s="13">
        <v>9</v>
      </c>
      <c r="B19" s="6" t="s">
        <v>438</v>
      </c>
      <c r="C19" s="6" t="s">
        <v>439</v>
      </c>
      <c r="D19" s="6" t="s">
        <v>18</v>
      </c>
      <c r="E19" s="6" t="s">
        <v>440</v>
      </c>
      <c r="F19" s="6">
        <v>1672804</v>
      </c>
      <c r="G19" s="6">
        <v>12357</v>
      </c>
      <c r="H19" s="8">
        <v>2.2200000000000002</v>
      </c>
    </row>
    <row r="20" spans="1:8" ht="15.75">
      <c r="A20" s="13">
        <v>10</v>
      </c>
      <c r="B20" s="6" t="s">
        <v>286</v>
      </c>
      <c r="C20" s="6" t="s">
        <v>287</v>
      </c>
      <c r="D20" s="6" t="s">
        <v>18</v>
      </c>
      <c r="E20" s="6" t="s">
        <v>177</v>
      </c>
      <c r="F20" s="6">
        <v>18245780</v>
      </c>
      <c r="G20" s="6">
        <v>11850.63</v>
      </c>
      <c r="H20" s="8">
        <v>2.13</v>
      </c>
    </row>
    <row r="21" spans="1:8" ht="15.75">
      <c r="A21" s="13">
        <v>11</v>
      </c>
      <c r="B21" s="6" t="s">
        <v>44</v>
      </c>
      <c r="C21" s="6" t="s">
        <v>45</v>
      </c>
      <c r="D21" s="6" t="s">
        <v>18</v>
      </c>
      <c r="E21" s="6" t="s">
        <v>22</v>
      </c>
      <c r="F21" s="6">
        <v>1676579</v>
      </c>
      <c r="G21" s="6">
        <v>11622.05</v>
      </c>
      <c r="H21" s="8">
        <v>2.09</v>
      </c>
    </row>
    <row r="22" spans="1:8" ht="15.75">
      <c r="A22" s="13">
        <v>12</v>
      </c>
      <c r="B22" s="6" t="s">
        <v>51</v>
      </c>
      <c r="C22" s="6" t="s">
        <v>52</v>
      </c>
      <c r="D22" s="6" t="s">
        <v>18</v>
      </c>
      <c r="E22" s="6" t="s">
        <v>22</v>
      </c>
      <c r="F22" s="6">
        <v>12010002</v>
      </c>
      <c r="G22" s="6">
        <v>10953.12</v>
      </c>
      <c r="H22" s="8">
        <v>1.97</v>
      </c>
    </row>
    <row r="23" spans="1:8" ht="15.75">
      <c r="A23" s="13">
        <v>13</v>
      </c>
      <c r="B23" s="6" t="s">
        <v>332</v>
      </c>
      <c r="C23" s="6" t="s">
        <v>333</v>
      </c>
      <c r="D23" s="6" t="s">
        <v>18</v>
      </c>
      <c r="E23" s="6" t="s">
        <v>334</v>
      </c>
      <c r="F23" s="6">
        <v>2666100</v>
      </c>
      <c r="G23" s="6">
        <v>10671.07</v>
      </c>
      <c r="H23" s="8">
        <v>1.92</v>
      </c>
    </row>
    <row r="24" spans="1:8" ht="15.75">
      <c r="A24" s="13">
        <v>14</v>
      </c>
      <c r="B24" s="6" t="s">
        <v>295</v>
      </c>
      <c r="C24" s="6" t="s">
        <v>296</v>
      </c>
      <c r="D24" s="6" t="s">
        <v>18</v>
      </c>
      <c r="E24" s="6" t="s">
        <v>230</v>
      </c>
      <c r="F24" s="6">
        <v>28447618</v>
      </c>
      <c r="G24" s="6">
        <v>10625.19</v>
      </c>
      <c r="H24" s="8">
        <v>1.91</v>
      </c>
    </row>
    <row r="25" spans="1:8" ht="15.75">
      <c r="A25" s="13">
        <v>15</v>
      </c>
      <c r="B25" s="6" t="s">
        <v>31</v>
      </c>
      <c r="C25" s="6" t="s">
        <v>32</v>
      </c>
      <c r="D25" s="6" t="s">
        <v>18</v>
      </c>
      <c r="E25" s="6" t="s">
        <v>22</v>
      </c>
      <c r="F25" s="6">
        <v>2412936</v>
      </c>
      <c r="G25" s="6">
        <v>10391.31</v>
      </c>
      <c r="H25" s="8">
        <v>1.87</v>
      </c>
    </row>
    <row r="26" spans="1:8" ht="15.75">
      <c r="A26" s="13">
        <v>16</v>
      </c>
      <c r="B26" s="6" t="s">
        <v>441</v>
      </c>
      <c r="C26" s="6" t="s">
        <v>442</v>
      </c>
      <c r="D26" s="6" t="s">
        <v>18</v>
      </c>
      <c r="E26" s="6" t="s">
        <v>334</v>
      </c>
      <c r="F26" s="6">
        <v>632312</v>
      </c>
      <c r="G26" s="6">
        <v>10308.9</v>
      </c>
      <c r="H26" s="8">
        <v>1.85</v>
      </c>
    </row>
    <row r="27" spans="1:8" ht="15.75">
      <c r="A27" s="13">
        <v>17</v>
      </c>
      <c r="B27" s="6" t="s">
        <v>443</v>
      </c>
      <c r="C27" s="6" t="s">
        <v>444</v>
      </c>
      <c r="D27" s="6" t="s">
        <v>18</v>
      </c>
      <c r="E27" s="6" t="s">
        <v>140</v>
      </c>
      <c r="F27" s="6">
        <v>4719600</v>
      </c>
      <c r="G27" s="6">
        <v>10010.27</v>
      </c>
      <c r="H27" s="8">
        <v>1.8</v>
      </c>
    </row>
    <row r="28" spans="1:8" ht="15.75">
      <c r="A28" s="13">
        <v>18</v>
      </c>
      <c r="B28" s="6" t="s">
        <v>319</v>
      </c>
      <c r="C28" s="6" t="s">
        <v>320</v>
      </c>
      <c r="D28" s="6" t="s">
        <v>18</v>
      </c>
      <c r="E28" s="6" t="s">
        <v>321</v>
      </c>
      <c r="F28" s="6">
        <v>2128443</v>
      </c>
      <c r="G28" s="6">
        <v>9737.6299999999992</v>
      </c>
      <c r="H28" s="8">
        <v>1.75</v>
      </c>
    </row>
    <row r="29" spans="1:8" ht="15.75">
      <c r="A29" s="13">
        <v>19</v>
      </c>
      <c r="B29" s="6" t="s">
        <v>302</v>
      </c>
      <c r="C29" s="6" t="s">
        <v>303</v>
      </c>
      <c r="D29" s="6" t="s">
        <v>18</v>
      </c>
      <c r="E29" s="6" t="s">
        <v>156</v>
      </c>
      <c r="F29" s="6">
        <v>7991127</v>
      </c>
      <c r="G29" s="6">
        <v>9273.7000000000007</v>
      </c>
      <c r="H29" s="8">
        <v>1.67</v>
      </c>
    </row>
    <row r="30" spans="1:8" ht="15.75">
      <c r="A30" s="13">
        <v>20</v>
      </c>
      <c r="B30" s="6" t="s">
        <v>280</v>
      </c>
      <c r="C30" s="6" t="s">
        <v>281</v>
      </c>
      <c r="D30" s="6" t="s">
        <v>18</v>
      </c>
      <c r="E30" s="6" t="s">
        <v>282</v>
      </c>
      <c r="F30" s="6">
        <v>3341236</v>
      </c>
      <c r="G30" s="6">
        <v>8485.07</v>
      </c>
      <c r="H30" s="8">
        <v>1.52</v>
      </c>
    </row>
    <row r="31" spans="1:8" ht="15.75">
      <c r="A31" s="13">
        <v>21</v>
      </c>
      <c r="B31" s="6" t="s">
        <v>41</v>
      </c>
      <c r="C31" s="6" t="s">
        <v>42</v>
      </c>
      <c r="D31" s="6" t="s">
        <v>18</v>
      </c>
      <c r="E31" s="6" t="s">
        <v>43</v>
      </c>
      <c r="F31" s="6">
        <v>2887974</v>
      </c>
      <c r="G31" s="6">
        <v>8158.53</v>
      </c>
      <c r="H31" s="8">
        <v>1.47</v>
      </c>
    </row>
    <row r="32" spans="1:8" ht="15.75">
      <c r="A32" s="13">
        <v>22</v>
      </c>
      <c r="B32" s="6" t="s">
        <v>172</v>
      </c>
      <c r="C32" s="6" t="s">
        <v>173</v>
      </c>
      <c r="D32" s="6" t="s">
        <v>18</v>
      </c>
      <c r="E32" s="6" t="s">
        <v>174</v>
      </c>
      <c r="F32" s="6">
        <v>1577756</v>
      </c>
      <c r="G32" s="6">
        <v>7125.15</v>
      </c>
      <c r="H32" s="8">
        <v>1.28</v>
      </c>
    </row>
    <row r="33" spans="1:8" ht="15.75">
      <c r="A33" s="13">
        <v>23</v>
      </c>
      <c r="B33" s="6" t="s">
        <v>445</v>
      </c>
      <c r="C33" s="6" t="s">
        <v>446</v>
      </c>
      <c r="D33" s="6" t="s">
        <v>18</v>
      </c>
      <c r="E33" s="6" t="s">
        <v>163</v>
      </c>
      <c r="F33" s="6">
        <v>6030000</v>
      </c>
      <c r="G33" s="6">
        <v>6874.2</v>
      </c>
      <c r="H33" s="8">
        <v>1.24</v>
      </c>
    </row>
    <row r="34" spans="1:8" ht="15.75">
      <c r="A34" s="13">
        <v>24</v>
      </c>
      <c r="B34" s="6" t="s">
        <v>326</v>
      </c>
      <c r="C34" s="6" t="s">
        <v>327</v>
      </c>
      <c r="D34" s="6" t="s">
        <v>18</v>
      </c>
      <c r="E34" s="6" t="s">
        <v>35</v>
      </c>
      <c r="F34" s="6">
        <v>410202</v>
      </c>
      <c r="G34" s="6">
        <v>6510.52</v>
      </c>
      <c r="H34" s="8">
        <v>1.17</v>
      </c>
    </row>
    <row r="35" spans="1:8" ht="15.75">
      <c r="A35" s="13">
        <v>25</v>
      </c>
      <c r="B35" s="6" t="s">
        <v>447</v>
      </c>
      <c r="C35" s="6" t="s">
        <v>448</v>
      </c>
      <c r="D35" s="6" t="s">
        <v>18</v>
      </c>
      <c r="E35" s="6" t="s">
        <v>306</v>
      </c>
      <c r="F35" s="6">
        <v>1359402</v>
      </c>
      <c r="G35" s="6">
        <v>6285.87</v>
      </c>
      <c r="H35" s="8">
        <v>1.1299999999999999</v>
      </c>
    </row>
    <row r="36" spans="1:8" ht="15.75">
      <c r="A36" s="13">
        <v>26</v>
      </c>
      <c r="B36" s="6" t="s">
        <v>290</v>
      </c>
      <c r="C36" s="6" t="s">
        <v>291</v>
      </c>
      <c r="D36" s="6" t="s">
        <v>18</v>
      </c>
      <c r="E36" s="6" t="s">
        <v>292</v>
      </c>
      <c r="F36" s="6">
        <v>1835403</v>
      </c>
      <c r="G36" s="6">
        <v>5891.64</v>
      </c>
      <c r="H36" s="8">
        <v>1.06</v>
      </c>
    </row>
    <row r="37" spans="1:8" ht="15.75">
      <c r="A37" s="13">
        <v>27</v>
      </c>
      <c r="B37" s="6" t="s">
        <v>449</v>
      </c>
      <c r="C37" s="6" t="s">
        <v>450</v>
      </c>
      <c r="D37" s="6" t="s">
        <v>18</v>
      </c>
      <c r="E37" s="6" t="s">
        <v>451</v>
      </c>
      <c r="F37" s="6">
        <v>823108</v>
      </c>
      <c r="G37" s="6">
        <v>5869.17</v>
      </c>
      <c r="H37" s="8">
        <v>1.05</v>
      </c>
    </row>
    <row r="38" spans="1:8" ht="15.75">
      <c r="A38" s="13">
        <v>28</v>
      </c>
      <c r="B38" s="6" t="s">
        <v>452</v>
      </c>
      <c r="C38" s="6" t="s">
        <v>453</v>
      </c>
      <c r="D38" s="6" t="s">
        <v>18</v>
      </c>
      <c r="E38" s="6" t="s">
        <v>306</v>
      </c>
      <c r="F38" s="6">
        <v>500000</v>
      </c>
      <c r="G38" s="6">
        <v>5758</v>
      </c>
      <c r="H38" s="8">
        <v>1.03</v>
      </c>
    </row>
    <row r="39" spans="1:8" ht="15.75">
      <c r="A39" s="13">
        <v>29</v>
      </c>
      <c r="B39" s="6" t="s">
        <v>454</v>
      </c>
      <c r="C39" s="6" t="s">
        <v>455</v>
      </c>
      <c r="D39" s="6" t="s">
        <v>18</v>
      </c>
      <c r="E39" s="6" t="s">
        <v>22</v>
      </c>
      <c r="F39" s="6">
        <v>201322</v>
      </c>
      <c r="G39" s="6">
        <v>5698.92</v>
      </c>
      <c r="H39" s="8">
        <v>1.02</v>
      </c>
    </row>
    <row r="40" spans="1:8" ht="15.75">
      <c r="A40" s="13">
        <v>30</v>
      </c>
      <c r="B40" s="6" t="s">
        <v>146</v>
      </c>
      <c r="C40" s="6" t="s">
        <v>147</v>
      </c>
      <c r="D40" s="6" t="s">
        <v>18</v>
      </c>
      <c r="E40" s="6" t="s">
        <v>148</v>
      </c>
      <c r="F40" s="6">
        <v>109000</v>
      </c>
      <c r="G40" s="6">
        <v>5664.95</v>
      </c>
      <c r="H40" s="8">
        <v>1.02</v>
      </c>
    </row>
    <row r="41" spans="1:8" ht="15.75">
      <c r="A41" s="13">
        <v>31</v>
      </c>
      <c r="B41" s="6" t="s">
        <v>456</v>
      </c>
      <c r="C41" s="6" t="s">
        <v>457</v>
      </c>
      <c r="D41" s="6" t="s">
        <v>18</v>
      </c>
      <c r="E41" s="6" t="s">
        <v>458</v>
      </c>
      <c r="F41" s="6">
        <v>629197</v>
      </c>
      <c r="G41" s="6">
        <v>5448.53</v>
      </c>
      <c r="H41" s="8">
        <v>0.98</v>
      </c>
    </row>
    <row r="42" spans="1:8" ht="15.75">
      <c r="A42" s="13">
        <v>32</v>
      </c>
      <c r="B42" s="6" t="s">
        <v>459</v>
      </c>
      <c r="C42" s="6" t="s">
        <v>460</v>
      </c>
      <c r="D42" s="6" t="s">
        <v>18</v>
      </c>
      <c r="E42" s="6" t="s">
        <v>19</v>
      </c>
      <c r="F42" s="6">
        <v>8100000</v>
      </c>
      <c r="G42" s="6">
        <v>4912.6499999999996</v>
      </c>
      <c r="H42" s="8">
        <v>0.88</v>
      </c>
    </row>
    <row r="43" spans="1:8" ht="15.75">
      <c r="A43" s="13">
        <v>33</v>
      </c>
      <c r="B43" s="6" t="s">
        <v>315</v>
      </c>
      <c r="C43" s="6" t="s">
        <v>316</v>
      </c>
      <c r="D43" s="6" t="s">
        <v>18</v>
      </c>
      <c r="E43" s="6" t="s">
        <v>23</v>
      </c>
      <c r="F43" s="6">
        <v>1809163</v>
      </c>
      <c r="G43" s="6">
        <v>4827.75</v>
      </c>
      <c r="H43" s="8">
        <v>0.87</v>
      </c>
    </row>
    <row r="44" spans="1:8" ht="15.75">
      <c r="A44" s="13">
        <v>34</v>
      </c>
      <c r="B44" s="6" t="s">
        <v>324</v>
      </c>
      <c r="C44" s="6" t="s">
        <v>325</v>
      </c>
      <c r="D44" s="6" t="s">
        <v>18</v>
      </c>
      <c r="E44" s="6" t="s">
        <v>270</v>
      </c>
      <c r="F44" s="6">
        <v>884736</v>
      </c>
      <c r="G44" s="6">
        <v>4744.3999999999996</v>
      </c>
      <c r="H44" s="8">
        <v>0.85</v>
      </c>
    </row>
    <row r="45" spans="1:8" ht="15.75">
      <c r="A45" s="13">
        <v>35</v>
      </c>
      <c r="B45" s="6" t="s">
        <v>461</v>
      </c>
      <c r="C45" s="6" t="s">
        <v>462</v>
      </c>
      <c r="D45" s="6" t="s">
        <v>18</v>
      </c>
      <c r="E45" s="6" t="s">
        <v>314</v>
      </c>
      <c r="F45" s="6">
        <v>412817</v>
      </c>
      <c r="G45" s="6">
        <v>4691.05</v>
      </c>
      <c r="H45" s="8">
        <v>0.84</v>
      </c>
    </row>
    <row r="46" spans="1:8" ht="15.75">
      <c r="A46" s="13">
        <v>36</v>
      </c>
      <c r="B46" s="6" t="s">
        <v>463</v>
      </c>
      <c r="C46" s="6" t="s">
        <v>464</v>
      </c>
      <c r="D46" s="6" t="s">
        <v>18</v>
      </c>
      <c r="E46" s="6" t="s">
        <v>334</v>
      </c>
      <c r="F46" s="6">
        <v>506109</v>
      </c>
      <c r="G46" s="6">
        <v>4465.6499999999996</v>
      </c>
      <c r="H46" s="8">
        <v>0.8</v>
      </c>
    </row>
    <row r="47" spans="1:8" ht="15.75">
      <c r="A47" s="13">
        <v>37</v>
      </c>
      <c r="B47" s="6" t="s">
        <v>465</v>
      </c>
      <c r="C47" s="6" t="s">
        <v>466</v>
      </c>
      <c r="D47" s="6" t="s">
        <v>18</v>
      </c>
      <c r="E47" s="6" t="s">
        <v>467</v>
      </c>
      <c r="F47" s="6">
        <v>484564</v>
      </c>
      <c r="G47" s="6">
        <v>4174.5200000000004</v>
      </c>
      <c r="H47" s="8">
        <v>0.75</v>
      </c>
    </row>
    <row r="48" spans="1:8" ht="15.75">
      <c r="A48" s="13">
        <v>38</v>
      </c>
      <c r="B48" s="6" t="s">
        <v>468</v>
      </c>
      <c r="C48" s="6" t="s">
        <v>469</v>
      </c>
      <c r="D48" s="6" t="s">
        <v>18</v>
      </c>
      <c r="E48" s="6" t="s">
        <v>309</v>
      </c>
      <c r="F48" s="6">
        <v>7321050</v>
      </c>
      <c r="G48" s="6">
        <v>4037.56</v>
      </c>
      <c r="H48" s="8">
        <v>0.73</v>
      </c>
    </row>
    <row r="49" spans="1:8" ht="15.75">
      <c r="A49" s="13">
        <v>39</v>
      </c>
      <c r="B49" s="6" t="s">
        <v>470</v>
      </c>
      <c r="C49" s="6" t="s">
        <v>471</v>
      </c>
      <c r="D49" s="6" t="s">
        <v>18</v>
      </c>
      <c r="E49" s="6" t="s">
        <v>334</v>
      </c>
      <c r="F49" s="6">
        <v>884689</v>
      </c>
      <c r="G49" s="6">
        <v>3934.21</v>
      </c>
      <c r="H49" s="8">
        <v>0.71</v>
      </c>
    </row>
    <row r="50" spans="1:8" ht="15.75">
      <c r="A50" s="13">
        <v>40</v>
      </c>
      <c r="B50" s="6" t="s">
        <v>28</v>
      </c>
      <c r="C50" s="6" t="s">
        <v>29</v>
      </c>
      <c r="D50" s="6" t="s">
        <v>18</v>
      </c>
      <c r="E50" s="6" t="s">
        <v>30</v>
      </c>
      <c r="F50" s="6">
        <v>247000</v>
      </c>
      <c r="G50" s="6">
        <v>3796.27</v>
      </c>
      <c r="H50" s="8">
        <v>0.68</v>
      </c>
    </row>
    <row r="51" spans="1:8" ht="15.75">
      <c r="A51" s="13">
        <v>41</v>
      </c>
      <c r="B51" s="6" t="s">
        <v>472</v>
      </c>
      <c r="C51" s="6" t="s">
        <v>473</v>
      </c>
      <c r="D51" s="6" t="s">
        <v>18</v>
      </c>
      <c r="E51" s="6" t="s">
        <v>22</v>
      </c>
      <c r="F51" s="6">
        <v>1174183</v>
      </c>
      <c r="G51" s="6">
        <v>3486.15</v>
      </c>
      <c r="H51" s="8">
        <v>0.63</v>
      </c>
    </row>
    <row r="52" spans="1:8" ht="15.75">
      <c r="A52" s="13">
        <v>42</v>
      </c>
      <c r="B52" s="6" t="s">
        <v>474</v>
      </c>
      <c r="C52" s="6" t="s">
        <v>475</v>
      </c>
      <c r="D52" s="6" t="s">
        <v>18</v>
      </c>
      <c r="E52" s="6" t="s">
        <v>23</v>
      </c>
      <c r="F52" s="6">
        <v>835000</v>
      </c>
      <c r="G52" s="6">
        <v>3059.86</v>
      </c>
      <c r="H52" s="8">
        <v>0.55000000000000004</v>
      </c>
    </row>
    <row r="53" spans="1:8" ht="15.75">
      <c r="A53" s="13">
        <v>43</v>
      </c>
      <c r="B53" s="6" t="s">
        <v>476</v>
      </c>
      <c r="C53" s="6" t="s">
        <v>477</v>
      </c>
      <c r="D53" s="6" t="s">
        <v>18</v>
      </c>
      <c r="E53" s="6" t="s">
        <v>18</v>
      </c>
      <c r="F53" s="6">
        <v>4556962</v>
      </c>
      <c r="G53" s="6">
        <v>2915.54</v>
      </c>
      <c r="H53" s="8">
        <v>0.52</v>
      </c>
    </row>
    <row r="54" spans="1:8" ht="15.75">
      <c r="A54" s="13">
        <v>44</v>
      </c>
      <c r="B54" s="6" t="s">
        <v>478</v>
      </c>
      <c r="C54" s="6" t="s">
        <v>479</v>
      </c>
      <c r="D54" s="6" t="s">
        <v>18</v>
      </c>
      <c r="E54" s="6" t="s">
        <v>270</v>
      </c>
      <c r="F54" s="6">
        <v>325669</v>
      </c>
      <c r="G54" s="6">
        <v>2832.83</v>
      </c>
      <c r="H54" s="8">
        <v>0.51</v>
      </c>
    </row>
    <row r="55" spans="1:8" ht="15.75">
      <c r="A55" s="13">
        <v>45</v>
      </c>
      <c r="B55" s="6" t="s">
        <v>480</v>
      </c>
      <c r="C55" s="6" t="s">
        <v>481</v>
      </c>
      <c r="D55" s="6" t="s">
        <v>18</v>
      </c>
      <c r="E55" s="6" t="s">
        <v>270</v>
      </c>
      <c r="F55" s="6">
        <v>2085000</v>
      </c>
      <c r="G55" s="6">
        <v>2766.8</v>
      </c>
      <c r="H55" s="8">
        <v>0.5</v>
      </c>
    </row>
    <row r="56" spans="1:8" ht="15.75">
      <c r="A56" s="13">
        <v>46</v>
      </c>
      <c r="B56" s="6" t="s">
        <v>482</v>
      </c>
      <c r="C56" s="6" t="s">
        <v>483</v>
      </c>
      <c r="D56" s="6" t="s">
        <v>18</v>
      </c>
      <c r="E56" s="6" t="s">
        <v>163</v>
      </c>
      <c r="F56" s="6">
        <v>2254278</v>
      </c>
      <c r="G56" s="6">
        <v>2752.47</v>
      </c>
      <c r="H56" s="8">
        <v>0.49</v>
      </c>
    </row>
    <row r="57" spans="1:8" ht="15.75">
      <c r="A57" s="13">
        <v>47</v>
      </c>
      <c r="B57" s="6" t="s">
        <v>484</v>
      </c>
      <c r="C57" s="6" t="s">
        <v>485</v>
      </c>
      <c r="D57" s="6" t="s">
        <v>18</v>
      </c>
      <c r="E57" s="6" t="s">
        <v>151</v>
      </c>
      <c r="F57" s="6">
        <v>471178</v>
      </c>
      <c r="G57" s="6">
        <v>2722.47</v>
      </c>
      <c r="H57" s="8">
        <v>0.49</v>
      </c>
    </row>
    <row r="58" spans="1:8" ht="15.75">
      <c r="A58" s="13">
        <v>48</v>
      </c>
      <c r="B58" s="6" t="s">
        <v>16</v>
      </c>
      <c r="C58" s="6" t="s">
        <v>17</v>
      </c>
      <c r="D58" s="6" t="s">
        <v>18</v>
      </c>
      <c r="E58" s="6" t="s">
        <v>19</v>
      </c>
      <c r="F58" s="6">
        <v>1400000</v>
      </c>
      <c r="G58" s="6">
        <v>2650.9</v>
      </c>
      <c r="H58" s="8">
        <v>0.48</v>
      </c>
    </row>
    <row r="59" spans="1:8" ht="15.75">
      <c r="A59" s="13">
        <v>49</v>
      </c>
      <c r="B59" s="6" t="s">
        <v>486</v>
      </c>
      <c r="C59" s="6" t="s">
        <v>487</v>
      </c>
      <c r="D59" s="6" t="s">
        <v>18</v>
      </c>
      <c r="E59" s="6" t="s">
        <v>22</v>
      </c>
      <c r="F59" s="6">
        <v>535000</v>
      </c>
      <c r="G59" s="6">
        <v>2599.3000000000002</v>
      </c>
      <c r="H59" s="8">
        <v>0.47</v>
      </c>
    </row>
    <row r="60" spans="1:8" ht="15.75">
      <c r="A60" s="13">
        <v>50</v>
      </c>
      <c r="B60" s="6" t="s">
        <v>488</v>
      </c>
      <c r="C60" s="6" t="s">
        <v>489</v>
      </c>
      <c r="D60" s="6" t="s">
        <v>18</v>
      </c>
      <c r="E60" s="6" t="s">
        <v>334</v>
      </c>
      <c r="F60" s="6">
        <v>433922</v>
      </c>
      <c r="G60" s="6">
        <v>2505.0300000000002</v>
      </c>
      <c r="H60" s="8">
        <v>0.45</v>
      </c>
    </row>
    <row r="61" spans="1:8" ht="15.75">
      <c r="A61" s="13">
        <v>51</v>
      </c>
      <c r="B61" s="6" t="s">
        <v>490</v>
      </c>
      <c r="C61" s="6" t="s">
        <v>491</v>
      </c>
      <c r="D61" s="6" t="s">
        <v>18</v>
      </c>
      <c r="E61" s="6" t="s">
        <v>270</v>
      </c>
      <c r="F61" s="6">
        <v>882135</v>
      </c>
      <c r="G61" s="6">
        <v>2219.89</v>
      </c>
      <c r="H61" s="8">
        <v>0.4</v>
      </c>
    </row>
    <row r="62" spans="1:8" ht="15.75">
      <c r="A62" s="13">
        <v>52</v>
      </c>
      <c r="B62" s="6" t="s">
        <v>492</v>
      </c>
      <c r="C62" s="6" t="s">
        <v>493</v>
      </c>
      <c r="D62" s="6" t="s">
        <v>18</v>
      </c>
      <c r="E62" s="6" t="s">
        <v>467</v>
      </c>
      <c r="F62" s="6">
        <v>5267054</v>
      </c>
      <c r="G62" s="6">
        <v>2141.06</v>
      </c>
      <c r="H62" s="8">
        <v>0.38</v>
      </c>
    </row>
    <row r="63" spans="1:8" ht="15.75">
      <c r="A63" s="13">
        <v>53</v>
      </c>
      <c r="B63" s="6" t="s">
        <v>494</v>
      </c>
      <c r="C63" s="6" t="s">
        <v>495</v>
      </c>
      <c r="D63" s="6" t="s">
        <v>18</v>
      </c>
      <c r="E63" s="6" t="s">
        <v>292</v>
      </c>
      <c r="F63" s="6">
        <v>2614000</v>
      </c>
      <c r="G63" s="6">
        <v>2092.5100000000002</v>
      </c>
      <c r="H63" s="8">
        <v>0.38</v>
      </c>
    </row>
    <row r="64" spans="1:8" ht="15.75">
      <c r="A64" s="13">
        <v>54</v>
      </c>
      <c r="B64" s="6" t="s">
        <v>496</v>
      </c>
      <c r="C64" s="6" t="s">
        <v>497</v>
      </c>
      <c r="D64" s="6" t="s">
        <v>18</v>
      </c>
      <c r="E64" s="6" t="s">
        <v>230</v>
      </c>
      <c r="F64" s="6">
        <v>1045525</v>
      </c>
      <c r="G64" s="6">
        <v>2036.16</v>
      </c>
      <c r="H64" s="8">
        <v>0.37</v>
      </c>
    </row>
    <row r="65" spans="1:8" ht="15.75">
      <c r="A65" s="13">
        <v>55</v>
      </c>
      <c r="B65" s="6" t="s">
        <v>498</v>
      </c>
      <c r="C65" s="6" t="s">
        <v>499</v>
      </c>
      <c r="D65" s="6" t="s">
        <v>18</v>
      </c>
      <c r="E65" s="6" t="s">
        <v>334</v>
      </c>
      <c r="F65" s="6">
        <v>94334</v>
      </c>
      <c r="G65" s="6">
        <v>2035.54</v>
      </c>
      <c r="H65" s="8">
        <v>0.37</v>
      </c>
    </row>
    <row r="66" spans="1:8" ht="15.75">
      <c r="A66" s="13">
        <v>56</v>
      </c>
      <c r="B66" s="6" t="s">
        <v>500</v>
      </c>
      <c r="C66" s="6" t="s">
        <v>501</v>
      </c>
      <c r="D66" s="6" t="s">
        <v>18</v>
      </c>
      <c r="E66" s="6" t="s">
        <v>230</v>
      </c>
      <c r="F66" s="6">
        <v>146000</v>
      </c>
      <c r="G66" s="6">
        <v>2005.24</v>
      </c>
      <c r="H66" s="8">
        <v>0.36</v>
      </c>
    </row>
    <row r="67" spans="1:8" ht="15.75">
      <c r="A67" s="13">
        <v>57</v>
      </c>
      <c r="B67" s="6" t="s">
        <v>502</v>
      </c>
      <c r="C67" s="6" t="s">
        <v>503</v>
      </c>
      <c r="D67" s="6" t="s">
        <v>18</v>
      </c>
      <c r="E67" s="6" t="s">
        <v>282</v>
      </c>
      <c r="F67" s="6">
        <v>828694</v>
      </c>
      <c r="G67" s="6">
        <v>1951.99</v>
      </c>
      <c r="H67" s="8">
        <v>0.35</v>
      </c>
    </row>
    <row r="68" spans="1:8" ht="15.75">
      <c r="A68" s="13">
        <v>58</v>
      </c>
      <c r="B68" s="6" t="s">
        <v>24</v>
      </c>
      <c r="C68" s="6" t="s">
        <v>25</v>
      </c>
      <c r="D68" s="6" t="s">
        <v>18</v>
      </c>
      <c r="E68" s="6" t="s">
        <v>22</v>
      </c>
      <c r="F68" s="6">
        <v>170000</v>
      </c>
      <c r="G68" s="6">
        <v>1787.72</v>
      </c>
      <c r="H68" s="8">
        <v>0.32</v>
      </c>
    </row>
    <row r="69" spans="1:8" ht="15.75">
      <c r="A69" s="13">
        <v>59</v>
      </c>
      <c r="B69" s="6" t="s">
        <v>328</v>
      </c>
      <c r="C69" s="6" t="s">
        <v>329</v>
      </c>
      <c r="D69" s="6" t="s">
        <v>18</v>
      </c>
      <c r="E69" s="6" t="s">
        <v>50</v>
      </c>
      <c r="F69" s="6">
        <v>2300000</v>
      </c>
      <c r="G69" s="6">
        <v>1772.15</v>
      </c>
      <c r="H69" s="8">
        <v>0.32</v>
      </c>
    </row>
    <row r="70" spans="1:8" ht="15.75">
      <c r="A70" s="13">
        <v>60</v>
      </c>
      <c r="B70" s="6" t="s">
        <v>504</v>
      </c>
      <c r="C70" s="6" t="s">
        <v>505</v>
      </c>
      <c r="D70" s="6" t="s">
        <v>18</v>
      </c>
      <c r="E70" s="6" t="s">
        <v>43</v>
      </c>
      <c r="F70" s="6">
        <v>717116</v>
      </c>
      <c r="G70" s="6">
        <v>1644.35</v>
      </c>
      <c r="H70" s="8">
        <v>0.3</v>
      </c>
    </row>
    <row r="71" spans="1:8" ht="15.75">
      <c r="A71" s="13">
        <v>61</v>
      </c>
      <c r="B71" s="6" t="s">
        <v>506</v>
      </c>
      <c r="C71" s="6" t="s">
        <v>507</v>
      </c>
      <c r="D71" s="6" t="s">
        <v>18</v>
      </c>
      <c r="E71" s="6" t="s">
        <v>270</v>
      </c>
      <c r="F71" s="6">
        <v>383724</v>
      </c>
      <c r="G71" s="6">
        <v>1638.31</v>
      </c>
      <c r="H71" s="8">
        <v>0.28999999999999998</v>
      </c>
    </row>
    <row r="72" spans="1:8" ht="15.75">
      <c r="A72" s="13">
        <v>62</v>
      </c>
      <c r="B72" s="6" t="s">
        <v>508</v>
      </c>
      <c r="C72" s="6" t="s">
        <v>509</v>
      </c>
      <c r="D72" s="6" t="s">
        <v>18</v>
      </c>
      <c r="E72" s="6" t="s">
        <v>306</v>
      </c>
      <c r="F72" s="6">
        <v>16063</v>
      </c>
      <c r="G72" s="6">
        <v>1539.84</v>
      </c>
      <c r="H72" s="8">
        <v>0.28000000000000003</v>
      </c>
    </row>
    <row r="73" spans="1:8" ht="15.75">
      <c r="A73" s="13">
        <v>63</v>
      </c>
      <c r="B73" s="6" t="s">
        <v>510</v>
      </c>
      <c r="C73" s="6" t="s">
        <v>511</v>
      </c>
      <c r="D73" s="6" t="s">
        <v>18</v>
      </c>
      <c r="E73" s="6" t="s">
        <v>306</v>
      </c>
      <c r="F73" s="6">
        <v>1611047</v>
      </c>
      <c r="G73" s="6">
        <v>1534.52</v>
      </c>
      <c r="H73" s="8">
        <v>0.28000000000000003</v>
      </c>
    </row>
    <row r="74" spans="1:8" ht="15.75">
      <c r="A74" s="13">
        <v>64</v>
      </c>
      <c r="B74" s="6" t="s">
        <v>512</v>
      </c>
      <c r="C74" s="6" t="s">
        <v>513</v>
      </c>
      <c r="D74" s="6" t="s">
        <v>18</v>
      </c>
      <c r="E74" s="6" t="s">
        <v>334</v>
      </c>
      <c r="F74" s="6">
        <v>2000000</v>
      </c>
      <c r="G74" s="6">
        <v>1441</v>
      </c>
      <c r="H74" s="8">
        <v>0.26</v>
      </c>
    </row>
    <row r="75" spans="1:8" ht="15.75">
      <c r="A75" s="13">
        <v>65</v>
      </c>
      <c r="B75" s="6" t="s">
        <v>514</v>
      </c>
      <c r="C75" s="6" t="s">
        <v>515</v>
      </c>
      <c r="D75" s="6" t="s">
        <v>18</v>
      </c>
      <c r="E75" s="6" t="s">
        <v>467</v>
      </c>
      <c r="F75" s="6">
        <v>279395</v>
      </c>
      <c r="G75" s="6">
        <v>1398.09</v>
      </c>
      <c r="H75" s="8">
        <v>0.25</v>
      </c>
    </row>
    <row r="76" spans="1:8" ht="15.75">
      <c r="A76" s="13">
        <v>66</v>
      </c>
      <c r="B76" s="6" t="s">
        <v>516</v>
      </c>
      <c r="C76" s="6" t="s">
        <v>517</v>
      </c>
      <c r="D76" s="6" t="s">
        <v>18</v>
      </c>
      <c r="E76" s="6" t="s">
        <v>458</v>
      </c>
      <c r="F76" s="6">
        <v>137771</v>
      </c>
      <c r="G76" s="6">
        <v>1353.67</v>
      </c>
      <c r="H76" s="8">
        <v>0.24</v>
      </c>
    </row>
    <row r="77" spans="1:8" ht="15.75">
      <c r="A77" s="13">
        <v>67</v>
      </c>
      <c r="B77" s="6" t="s">
        <v>518</v>
      </c>
      <c r="C77" s="6" t="s">
        <v>519</v>
      </c>
      <c r="D77" s="6" t="s">
        <v>18</v>
      </c>
      <c r="E77" s="6" t="s">
        <v>285</v>
      </c>
      <c r="F77" s="6">
        <v>326854</v>
      </c>
      <c r="G77" s="6">
        <v>1333.89</v>
      </c>
      <c r="H77" s="8">
        <v>0.24</v>
      </c>
    </row>
    <row r="78" spans="1:8" ht="15.75">
      <c r="A78" s="13">
        <v>68</v>
      </c>
      <c r="B78" s="6" t="s">
        <v>520</v>
      </c>
      <c r="C78" s="6" t="s">
        <v>521</v>
      </c>
      <c r="D78" s="6" t="s">
        <v>18</v>
      </c>
      <c r="E78" s="6" t="s">
        <v>22</v>
      </c>
      <c r="F78" s="6">
        <v>595869</v>
      </c>
      <c r="G78" s="6">
        <v>1243.8800000000001</v>
      </c>
      <c r="H78" s="8">
        <v>0.22</v>
      </c>
    </row>
    <row r="79" spans="1:8" ht="15.75">
      <c r="A79" s="13">
        <v>69</v>
      </c>
      <c r="B79" s="6" t="s">
        <v>522</v>
      </c>
      <c r="C79" s="6" t="s">
        <v>523</v>
      </c>
      <c r="D79" s="6" t="s">
        <v>18</v>
      </c>
      <c r="E79" s="6" t="s">
        <v>524</v>
      </c>
      <c r="F79" s="6">
        <v>1728585</v>
      </c>
      <c r="G79" s="6">
        <v>986.16</v>
      </c>
      <c r="H79" s="8">
        <v>0.18</v>
      </c>
    </row>
    <row r="80" spans="1:8" ht="15.75">
      <c r="A80" s="13">
        <v>70</v>
      </c>
      <c r="B80" s="6" t="s">
        <v>525</v>
      </c>
      <c r="C80" s="6" t="s">
        <v>526</v>
      </c>
      <c r="D80" s="6" t="s">
        <v>18</v>
      </c>
      <c r="E80" s="6" t="s">
        <v>23</v>
      </c>
      <c r="F80" s="6">
        <v>196607</v>
      </c>
      <c r="G80" s="6">
        <v>533.29999999999995</v>
      </c>
      <c r="H80" s="8">
        <v>0.1</v>
      </c>
    </row>
    <row r="81" spans="1:8" ht="15.75">
      <c r="A81" s="13">
        <v>71</v>
      </c>
      <c r="B81" s="6" t="s">
        <v>527</v>
      </c>
      <c r="C81" s="6" t="s">
        <v>528</v>
      </c>
      <c r="D81" s="6" t="s">
        <v>18</v>
      </c>
      <c r="E81" s="6" t="s">
        <v>50</v>
      </c>
      <c r="F81" s="6">
        <v>150000</v>
      </c>
      <c r="G81" s="6">
        <v>410.78</v>
      </c>
      <c r="H81" s="8">
        <v>7.0000000000000007E-2</v>
      </c>
    </row>
    <row r="82" spans="1:8" ht="15.75">
      <c r="A82" s="12"/>
      <c r="B82" s="5" t="s">
        <v>3</v>
      </c>
      <c r="C82" s="5" t="s">
        <v>55</v>
      </c>
      <c r="D82" s="5" t="s">
        <v>3</v>
      </c>
      <c r="E82" s="5" t="s">
        <v>3</v>
      </c>
      <c r="F82" s="5" t="s">
        <v>3</v>
      </c>
      <c r="G82" s="5">
        <v>482024.88</v>
      </c>
      <c r="H82" s="7">
        <v>86.61</v>
      </c>
    </row>
    <row r="83" spans="1:8" ht="15.75">
      <c r="A83" s="12"/>
      <c r="B83" s="5" t="s">
        <v>3</v>
      </c>
      <c r="C83" s="5" t="s">
        <v>3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56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2"/>
      <c r="B85" s="5" t="s">
        <v>3</v>
      </c>
      <c r="C85" s="5" t="s">
        <v>55</v>
      </c>
      <c r="D85" s="5" t="s">
        <v>3</v>
      </c>
      <c r="E85" s="5" t="s">
        <v>3</v>
      </c>
      <c r="F85" s="5" t="s">
        <v>3</v>
      </c>
      <c r="G85" s="5" t="s">
        <v>3</v>
      </c>
      <c r="H85" s="7" t="s">
        <v>3</v>
      </c>
    </row>
    <row r="86" spans="1:8" ht="15.75">
      <c r="A86" s="12"/>
      <c r="B86" s="5" t="s">
        <v>3</v>
      </c>
      <c r="C86" s="5" t="s">
        <v>57</v>
      </c>
      <c r="D86" s="5" t="s">
        <v>3</v>
      </c>
      <c r="E86" s="5" t="s">
        <v>3</v>
      </c>
      <c r="F86" s="5" t="s">
        <v>3</v>
      </c>
      <c r="G86" s="5">
        <v>482024.88</v>
      </c>
      <c r="H86" s="7">
        <v>86.61</v>
      </c>
    </row>
    <row r="87" spans="1:8" ht="15.75">
      <c r="A87" s="12"/>
      <c r="B87" s="5" t="s">
        <v>3</v>
      </c>
      <c r="C87" s="5" t="s">
        <v>3</v>
      </c>
      <c r="D87" s="5" t="s">
        <v>3</v>
      </c>
      <c r="E87" s="5" t="s">
        <v>3</v>
      </c>
      <c r="F87" s="5" t="s">
        <v>3</v>
      </c>
      <c r="G87" s="5" t="s">
        <v>3</v>
      </c>
      <c r="H87" s="7" t="s">
        <v>3</v>
      </c>
    </row>
    <row r="88" spans="1:8" ht="15.75">
      <c r="A88" s="12"/>
      <c r="B88" s="5" t="s">
        <v>3</v>
      </c>
      <c r="C88" s="5" t="s">
        <v>58</v>
      </c>
      <c r="D88" s="5" t="s">
        <v>3</v>
      </c>
      <c r="E88" s="5" t="s">
        <v>3</v>
      </c>
      <c r="F88" s="5" t="s">
        <v>3</v>
      </c>
      <c r="G88" s="5" t="s">
        <v>3</v>
      </c>
      <c r="H88" s="7" t="s">
        <v>3</v>
      </c>
    </row>
    <row r="89" spans="1:8" ht="15.75">
      <c r="A89" s="12"/>
      <c r="B89" s="5" t="s">
        <v>3</v>
      </c>
      <c r="C89" s="5" t="s">
        <v>59</v>
      </c>
      <c r="D89" s="5" t="s">
        <v>3</v>
      </c>
      <c r="E89" s="5" t="s">
        <v>3</v>
      </c>
      <c r="F89" s="5" t="s">
        <v>3</v>
      </c>
      <c r="G89" s="5" t="s">
        <v>3</v>
      </c>
      <c r="H89" s="7" t="s">
        <v>3</v>
      </c>
    </row>
    <row r="90" spans="1:8" ht="15.75">
      <c r="A90" s="13">
        <v>72</v>
      </c>
      <c r="B90" s="6" t="s">
        <v>337</v>
      </c>
      <c r="C90" s="6" t="s">
        <v>338</v>
      </c>
      <c r="D90" s="6" t="s">
        <v>18</v>
      </c>
      <c r="E90" s="6" t="s">
        <v>18</v>
      </c>
      <c r="F90" s="6">
        <v>243000</v>
      </c>
      <c r="G90" s="6">
        <v>478.71</v>
      </c>
      <c r="H90" s="8">
        <v>0.09</v>
      </c>
    </row>
    <row r="91" spans="1:8" ht="15.75">
      <c r="A91" s="13">
        <v>73</v>
      </c>
      <c r="B91" s="6" t="s">
        <v>66</v>
      </c>
      <c r="C91" s="6" t="s">
        <v>67</v>
      </c>
      <c r="D91" s="6" t="s">
        <v>18</v>
      </c>
      <c r="E91" s="6" t="s">
        <v>18</v>
      </c>
      <c r="F91" s="6">
        <v>-75000</v>
      </c>
      <c r="G91" s="6">
        <v>-14445.94</v>
      </c>
      <c r="H91" s="8">
        <v>-2.6</v>
      </c>
    </row>
    <row r="92" spans="1:8" ht="15.75">
      <c r="A92" s="12"/>
      <c r="B92" s="5" t="s">
        <v>3</v>
      </c>
      <c r="C92" s="5" t="s">
        <v>55</v>
      </c>
      <c r="D92" s="5" t="s">
        <v>3</v>
      </c>
      <c r="E92" s="5" t="s">
        <v>3</v>
      </c>
      <c r="F92" s="5" t="s">
        <v>3</v>
      </c>
      <c r="G92" s="5">
        <v>-13967.23</v>
      </c>
      <c r="H92" s="7">
        <v>-2.5099999999999998</v>
      </c>
    </row>
    <row r="93" spans="1:8" ht="15.75">
      <c r="A93" s="12"/>
      <c r="B93" s="5" t="s">
        <v>3</v>
      </c>
      <c r="C93" s="5" t="s">
        <v>3</v>
      </c>
      <c r="D93" s="5" t="s">
        <v>3</v>
      </c>
      <c r="E93" s="5" t="s">
        <v>3</v>
      </c>
      <c r="F93" s="5" t="s">
        <v>3</v>
      </c>
      <c r="G93" s="5" t="s">
        <v>3</v>
      </c>
      <c r="H93" s="7" t="s">
        <v>3</v>
      </c>
    </row>
    <row r="94" spans="1:8" ht="15.75">
      <c r="A94" s="12"/>
      <c r="B94" s="5" t="s">
        <v>3</v>
      </c>
      <c r="C94" s="5" t="s">
        <v>68</v>
      </c>
      <c r="D94" s="5" t="s">
        <v>3</v>
      </c>
      <c r="E94" s="5" t="s">
        <v>3</v>
      </c>
      <c r="F94" s="5" t="s">
        <v>3</v>
      </c>
      <c r="G94" s="5" t="s">
        <v>3</v>
      </c>
      <c r="H94" s="7" t="s">
        <v>3</v>
      </c>
    </row>
    <row r="95" spans="1:8" ht="15.75">
      <c r="A95" s="12"/>
      <c r="B95" s="5" t="s">
        <v>3</v>
      </c>
      <c r="C95" s="5" t="s">
        <v>55</v>
      </c>
      <c r="D95" s="5" t="s">
        <v>3</v>
      </c>
      <c r="E95" s="5" t="s">
        <v>3</v>
      </c>
      <c r="F95" s="5" t="s">
        <v>3</v>
      </c>
      <c r="G95" s="5" t="s">
        <v>3</v>
      </c>
      <c r="H95" s="7" t="s">
        <v>3</v>
      </c>
    </row>
    <row r="96" spans="1:8" ht="15.75">
      <c r="A96" s="12"/>
      <c r="B96" s="5" t="s">
        <v>3</v>
      </c>
      <c r="C96" s="5" t="s">
        <v>57</v>
      </c>
      <c r="D96" s="5" t="s">
        <v>3</v>
      </c>
      <c r="E96" s="5" t="s">
        <v>3</v>
      </c>
      <c r="F96" s="5" t="s">
        <v>3</v>
      </c>
      <c r="G96" s="5">
        <v>-13967.23</v>
      </c>
      <c r="H96" s="7">
        <v>-2.5099999999999998</v>
      </c>
    </row>
    <row r="97" spans="1:8" ht="15.75">
      <c r="A97" s="12"/>
      <c r="B97" s="5" t="s">
        <v>3</v>
      </c>
      <c r="C97" s="5" t="s">
        <v>3</v>
      </c>
      <c r="D97" s="5" t="s">
        <v>3</v>
      </c>
      <c r="E97" s="5" t="s">
        <v>3</v>
      </c>
      <c r="F97" s="5" t="s">
        <v>3</v>
      </c>
      <c r="G97" s="5" t="s">
        <v>3</v>
      </c>
      <c r="H97" s="7" t="s">
        <v>3</v>
      </c>
    </row>
    <row r="98" spans="1:8" ht="15.75">
      <c r="A98" s="12"/>
      <c r="B98" s="5" t="s">
        <v>3</v>
      </c>
      <c r="C98" s="5" t="s">
        <v>69</v>
      </c>
      <c r="D98" s="5" t="s">
        <v>3</v>
      </c>
      <c r="E98" s="5" t="s">
        <v>3</v>
      </c>
      <c r="F98" s="5" t="s">
        <v>3</v>
      </c>
      <c r="G98" s="5" t="s">
        <v>3</v>
      </c>
      <c r="H98" s="7" t="s">
        <v>3</v>
      </c>
    </row>
    <row r="99" spans="1:8" ht="15.75">
      <c r="A99" s="12"/>
      <c r="B99" s="5" t="s">
        <v>3</v>
      </c>
      <c r="C99" s="5" t="s">
        <v>70</v>
      </c>
      <c r="D99" s="5" t="s">
        <v>3</v>
      </c>
      <c r="E99" s="5" t="s">
        <v>3</v>
      </c>
      <c r="F99" s="5" t="s">
        <v>3</v>
      </c>
      <c r="G99" s="5" t="s">
        <v>3</v>
      </c>
      <c r="H99" s="7" t="s">
        <v>3</v>
      </c>
    </row>
    <row r="100" spans="1:8" ht="15.75">
      <c r="A100" s="12"/>
      <c r="B100" s="5" t="s">
        <v>3</v>
      </c>
      <c r="C100" s="5" t="s">
        <v>55</v>
      </c>
      <c r="D100" s="5" t="s">
        <v>3</v>
      </c>
      <c r="E100" s="5" t="s">
        <v>3</v>
      </c>
      <c r="F100" s="5" t="s">
        <v>3</v>
      </c>
      <c r="G100" s="5" t="s">
        <v>3</v>
      </c>
      <c r="H100" s="7" t="s">
        <v>3</v>
      </c>
    </row>
    <row r="101" spans="1:8" ht="15.75">
      <c r="A101" s="12"/>
      <c r="B101" s="5" t="s">
        <v>3</v>
      </c>
      <c r="C101" s="5" t="s">
        <v>3</v>
      </c>
      <c r="D101" s="5" t="s">
        <v>3</v>
      </c>
      <c r="E101" s="5" t="s">
        <v>3</v>
      </c>
      <c r="F101" s="5" t="s">
        <v>3</v>
      </c>
      <c r="G101" s="5" t="s">
        <v>3</v>
      </c>
      <c r="H101" s="7" t="s">
        <v>3</v>
      </c>
    </row>
    <row r="102" spans="1:8" ht="15.75">
      <c r="A102" s="12"/>
      <c r="B102" s="5" t="s">
        <v>3</v>
      </c>
      <c r="C102" s="5" t="s">
        <v>71</v>
      </c>
      <c r="D102" s="5" t="s">
        <v>3</v>
      </c>
      <c r="E102" s="5" t="s">
        <v>3</v>
      </c>
      <c r="F102" s="5" t="s">
        <v>3</v>
      </c>
      <c r="G102" s="5" t="s">
        <v>3</v>
      </c>
      <c r="H102" s="7" t="s">
        <v>3</v>
      </c>
    </row>
    <row r="103" spans="1:8" ht="15.75">
      <c r="A103" s="12"/>
      <c r="B103" s="5" t="s">
        <v>3</v>
      </c>
      <c r="C103" s="5" t="s">
        <v>55</v>
      </c>
      <c r="D103" s="5" t="s">
        <v>3</v>
      </c>
      <c r="E103" s="5" t="s">
        <v>3</v>
      </c>
      <c r="F103" s="5" t="s">
        <v>3</v>
      </c>
      <c r="G103" s="5" t="s">
        <v>3</v>
      </c>
      <c r="H103" s="7" t="s">
        <v>3</v>
      </c>
    </row>
    <row r="104" spans="1:8" ht="15.75">
      <c r="A104" s="12"/>
      <c r="B104" s="5" t="s">
        <v>3</v>
      </c>
      <c r="C104" s="5" t="s">
        <v>3</v>
      </c>
      <c r="D104" s="5" t="s">
        <v>3</v>
      </c>
      <c r="E104" s="5" t="s">
        <v>3</v>
      </c>
      <c r="F104" s="5" t="s">
        <v>3</v>
      </c>
      <c r="G104" s="5" t="s">
        <v>3</v>
      </c>
      <c r="H104" s="7" t="s">
        <v>3</v>
      </c>
    </row>
    <row r="105" spans="1:8" ht="15.75">
      <c r="A105" s="12"/>
      <c r="B105" s="5" t="s">
        <v>3</v>
      </c>
      <c r="C105" s="5" t="s">
        <v>72</v>
      </c>
      <c r="D105" s="5" t="s">
        <v>3</v>
      </c>
      <c r="E105" s="5" t="s">
        <v>3</v>
      </c>
      <c r="F105" s="5" t="s">
        <v>3</v>
      </c>
      <c r="G105" s="5" t="s">
        <v>3</v>
      </c>
      <c r="H105" s="7" t="s">
        <v>3</v>
      </c>
    </row>
    <row r="106" spans="1:8" ht="15.75">
      <c r="A106" s="12"/>
      <c r="B106" s="5" t="s">
        <v>3</v>
      </c>
      <c r="C106" s="5" t="s">
        <v>55</v>
      </c>
      <c r="D106" s="5" t="s">
        <v>3</v>
      </c>
      <c r="E106" s="5" t="s">
        <v>3</v>
      </c>
      <c r="F106" s="5" t="s">
        <v>3</v>
      </c>
      <c r="G106" s="5" t="s">
        <v>3</v>
      </c>
      <c r="H106" s="7" t="s">
        <v>3</v>
      </c>
    </row>
    <row r="107" spans="1:8" ht="15.75">
      <c r="A107" s="12"/>
      <c r="B107" s="5" t="s">
        <v>3</v>
      </c>
      <c r="C107" s="5" t="s">
        <v>57</v>
      </c>
      <c r="D107" s="5" t="s">
        <v>3</v>
      </c>
      <c r="E107" s="5" t="s">
        <v>3</v>
      </c>
      <c r="F107" s="5" t="s">
        <v>3</v>
      </c>
      <c r="G107" s="5" t="s">
        <v>3</v>
      </c>
      <c r="H107" s="7" t="s">
        <v>3</v>
      </c>
    </row>
    <row r="108" spans="1:8" ht="15.75">
      <c r="A108" s="12"/>
      <c r="B108" s="5" t="s">
        <v>3</v>
      </c>
      <c r="C108" s="5" t="s">
        <v>3</v>
      </c>
      <c r="D108" s="5" t="s">
        <v>3</v>
      </c>
      <c r="E108" s="5" t="s">
        <v>3</v>
      </c>
      <c r="F108" s="5" t="s">
        <v>3</v>
      </c>
      <c r="G108" s="5" t="s">
        <v>3</v>
      </c>
      <c r="H108" s="7" t="s">
        <v>3</v>
      </c>
    </row>
    <row r="109" spans="1:8" ht="15.75">
      <c r="A109" s="12"/>
      <c r="B109" s="5" t="s">
        <v>3</v>
      </c>
      <c r="C109" s="5" t="s">
        <v>73</v>
      </c>
      <c r="D109" s="5" t="s">
        <v>3</v>
      </c>
      <c r="E109" s="5" t="s">
        <v>3</v>
      </c>
      <c r="F109" s="5" t="s">
        <v>3</v>
      </c>
      <c r="G109" s="5" t="s">
        <v>3</v>
      </c>
      <c r="H109" s="7" t="s">
        <v>3</v>
      </c>
    </row>
    <row r="110" spans="1:8" ht="15.75">
      <c r="A110" s="12"/>
      <c r="B110" s="5" t="s">
        <v>3</v>
      </c>
      <c r="C110" s="5" t="s">
        <v>74</v>
      </c>
      <c r="D110" s="5" t="s">
        <v>3</v>
      </c>
      <c r="E110" s="5" t="s">
        <v>3</v>
      </c>
      <c r="F110" s="5" t="s">
        <v>3</v>
      </c>
      <c r="G110" s="5" t="s">
        <v>3</v>
      </c>
      <c r="H110" s="7" t="s">
        <v>3</v>
      </c>
    </row>
    <row r="111" spans="1:8" ht="15.75">
      <c r="A111" s="12"/>
      <c r="B111" s="5" t="s">
        <v>3</v>
      </c>
      <c r="C111" s="5" t="s">
        <v>55</v>
      </c>
      <c r="D111" s="5" t="s">
        <v>3</v>
      </c>
      <c r="E111" s="5" t="s">
        <v>3</v>
      </c>
      <c r="F111" s="5" t="s">
        <v>3</v>
      </c>
      <c r="G111" s="5" t="s">
        <v>3</v>
      </c>
      <c r="H111" s="7" t="s">
        <v>3</v>
      </c>
    </row>
    <row r="112" spans="1:8" ht="15.75">
      <c r="A112" s="12"/>
      <c r="B112" s="5" t="s">
        <v>3</v>
      </c>
      <c r="C112" s="5" t="s">
        <v>3</v>
      </c>
      <c r="D112" s="5" t="s">
        <v>3</v>
      </c>
      <c r="E112" s="5" t="s">
        <v>3</v>
      </c>
      <c r="F112" s="5" t="s">
        <v>3</v>
      </c>
      <c r="G112" s="5" t="s">
        <v>3</v>
      </c>
      <c r="H112" s="7" t="s">
        <v>3</v>
      </c>
    </row>
    <row r="113" spans="1:8" ht="15.75">
      <c r="A113" s="12"/>
      <c r="B113" s="5" t="s">
        <v>3</v>
      </c>
      <c r="C113" s="5" t="s">
        <v>75</v>
      </c>
      <c r="D113" s="5" t="s">
        <v>3</v>
      </c>
      <c r="E113" s="5" t="s">
        <v>3</v>
      </c>
      <c r="F113" s="5" t="s">
        <v>3</v>
      </c>
      <c r="G113" s="5" t="s">
        <v>3</v>
      </c>
      <c r="H113" s="7" t="s">
        <v>3</v>
      </c>
    </row>
    <row r="114" spans="1:8" ht="15.75">
      <c r="A114" s="12"/>
      <c r="B114" s="5" t="s">
        <v>3</v>
      </c>
      <c r="C114" s="5" t="s">
        <v>55</v>
      </c>
      <c r="D114" s="5" t="s">
        <v>3</v>
      </c>
      <c r="E114" s="5" t="s">
        <v>3</v>
      </c>
      <c r="F114" s="5" t="s">
        <v>3</v>
      </c>
      <c r="G114" s="5" t="s">
        <v>3</v>
      </c>
      <c r="H114" s="7" t="s">
        <v>3</v>
      </c>
    </row>
    <row r="115" spans="1:8" ht="15.75">
      <c r="A115" s="12"/>
      <c r="B115" s="5" t="s">
        <v>3</v>
      </c>
      <c r="C115" s="5" t="s">
        <v>3</v>
      </c>
      <c r="D115" s="5" t="s">
        <v>3</v>
      </c>
      <c r="E115" s="5" t="s">
        <v>3</v>
      </c>
      <c r="F115" s="5" t="s">
        <v>3</v>
      </c>
      <c r="G115" s="5" t="s">
        <v>3</v>
      </c>
      <c r="H115" s="7" t="s">
        <v>3</v>
      </c>
    </row>
    <row r="116" spans="1:8" ht="15.75">
      <c r="A116" s="12"/>
      <c r="B116" s="5" t="s">
        <v>3</v>
      </c>
      <c r="C116" s="5" t="s">
        <v>76</v>
      </c>
      <c r="D116" s="5" t="s">
        <v>3</v>
      </c>
      <c r="E116" s="5" t="s">
        <v>3</v>
      </c>
      <c r="F116" s="5" t="s">
        <v>3</v>
      </c>
      <c r="G116" s="5" t="s">
        <v>3</v>
      </c>
      <c r="H116" s="7" t="s">
        <v>3</v>
      </c>
    </row>
    <row r="117" spans="1:8" ht="15.75">
      <c r="A117" s="13">
        <v>74</v>
      </c>
      <c r="B117" s="6" t="s">
        <v>77</v>
      </c>
      <c r="C117" s="6" t="s">
        <v>78</v>
      </c>
      <c r="D117" s="6" t="s">
        <v>79</v>
      </c>
      <c r="E117" s="6" t="s">
        <v>18</v>
      </c>
      <c r="F117" s="6">
        <v>19500000</v>
      </c>
      <c r="G117" s="6">
        <v>19260.48</v>
      </c>
      <c r="H117" s="8">
        <v>3.46</v>
      </c>
    </row>
    <row r="118" spans="1:8" ht="15.75">
      <c r="A118" s="13">
        <v>75</v>
      </c>
      <c r="B118" s="6" t="s">
        <v>218</v>
      </c>
      <c r="C118" s="6" t="s">
        <v>219</v>
      </c>
      <c r="D118" s="6" t="s">
        <v>79</v>
      </c>
      <c r="E118" s="6" t="s">
        <v>18</v>
      </c>
      <c r="F118" s="6">
        <v>9200000</v>
      </c>
      <c r="G118" s="6">
        <v>9075.91</v>
      </c>
      <c r="H118" s="8">
        <v>1.63</v>
      </c>
    </row>
    <row r="119" spans="1:8" ht="15.75">
      <c r="A119" s="13">
        <v>76</v>
      </c>
      <c r="B119" s="6" t="s">
        <v>200</v>
      </c>
      <c r="C119" s="6" t="s">
        <v>201</v>
      </c>
      <c r="D119" s="6" t="s">
        <v>79</v>
      </c>
      <c r="E119" s="6" t="s">
        <v>18</v>
      </c>
      <c r="F119" s="6">
        <v>6200000</v>
      </c>
      <c r="G119" s="6">
        <v>6116.11</v>
      </c>
      <c r="H119" s="8">
        <v>1.1000000000000001</v>
      </c>
    </row>
    <row r="120" spans="1:8" ht="15.75">
      <c r="A120" s="12"/>
      <c r="B120" s="5" t="s">
        <v>3</v>
      </c>
      <c r="C120" s="5" t="s">
        <v>55</v>
      </c>
      <c r="D120" s="5" t="s">
        <v>3</v>
      </c>
      <c r="E120" s="5" t="s">
        <v>3</v>
      </c>
      <c r="F120" s="5" t="s">
        <v>3</v>
      </c>
      <c r="G120" s="5">
        <v>34452.51</v>
      </c>
      <c r="H120" s="7">
        <v>6.19</v>
      </c>
    </row>
    <row r="121" spans="1:8" ht="15.75">
      <c r="A121" s="12"/>
      <c r="B121" s="5" t="s">
        <v>3</v>
      </c>
      <c r="C121" s="5" t="s">
        <v>57</v>
      </c>
      <c r="D121" s="5" t="s">
        <v>3</v>
      </c>
      <c r="E121" s="5" t="s">
        <v>3</v>
      </c>
      <c r="F121" s="5" t="s">
        <v>3</v>
      </c>
      <c r="G121" s="5">
        <v>34452.51</v>
      </c>
      <c r="H121" s="7">
        <v>6.19</v>
      </c>
    </row>
    <row r="122" spans="1:8" ht="15.75">
      <c r="A122" s="12"/>
      <c r="B122" s="5" t="s">
        <v>3</v>
      </c>
      <c r="C122" s="5" t="s">
        <v>3</v>
      </c>
      <c r="D122" s="5" t="s">
        <v>3</v>
      </c>
      <c r="E122" s="5" t="s">
        <v>3</v>
      </c>
      <c r="F122" s="5" t="s">
        <v>3</v>
      </c>
      <c r="G122" s="5" t="s">
        <v>3</v>
      </c>
      <c r="H122" s="7" t="s">
        <v>3</v>
      </c>
    </row>
    <row r="123" spans="1:8" ht="15.75">
      <c r="A123" s="12"/>
      <c r="B123" s="5" t="s">
        <v>3</v>
      </c>
      <c r="C123" s="5" t="s">
        <v>80</v>
      </c>
      <c r="D123" s="5" t="s">
        <v>3</v>
      </c>
      <c r="E123" s="5" t="s">
        <v>3</v>
      </c>
      <c r="F123" s="5" t="s">
        <v>3</v>
      </c>
      <c r="G123" s="5" t="s">
        <v>3</v>
      </c>
      <c r="H123" s="7" t="s">
        <v>3</v>
      </c>
    </row>
    <row r="124" spans="1:8" ht="15.75">
      <c r="A124" s="13">
        <v>77</v>
      </c>
      <c r="B124" s="6" t="s">
        <v>82</v>
      </c>
      <c r="C124" s="6" t="s">
        <v>83</v>
      </c>
      <c r="D124" s="6" t="s">
        <v>18</v>
      </c>
      <c r="E124" s="6" t="s">
        <v>18</v>
      </c>
      <c r="F124" s="6">
        <v>15000000</v>
      </c>
      <c r="G124" s="6">
        <v>15000</v>
      </c>
      <c r="H124" s="8">
        <v>2.7</v>
      </c>
    </row>
    <row r="125" spans="1:8" ht="15.75">
      <c r="A125" s="12"/>
      <c r="B125" s="5" t="s">
        <v>3</v>
      </c>
      <c r="C125" s="5" t="s">
        <v>57</v>
      </c>
      <c r="D125" s="5" t="s">
        <v>3</v>
      </c>
      <c r="E125" s="5" t="s">
        <v>3</v>
      </c>
      <c r="F125" s="5" t="s">
        <v>3</v>
      </c>
      <c r="G125" s="5">
        <v>15000</v>
      </c>
      <c r="H125" s="7">
        <v>2.7</v>
      </c>
    </row>
    <row r="126" spans="1:8" ht="15.75">
      <c r="A126" s="12"/>
      <c r="B126" s="5"/>
      <c r="C126" s="5"/>
      <c r="D126" s="5"/>
      <c r="E126" s="5"/>
      <c r="F126" s="5"/>
      <c r="G126" s="5"/>
      <c r="H126" s="7"/>
    </row>
    <row r="127" spans="1:8" ht="15.75">
      <c r="A127" s="12"/>
      <c r="B127" s="5" t="s">
        <v>3</v>
      </c>
      <c r="C127" s="5" t="s">
        <v>81</v>
      </c>
      <c r="D127" s="5" t="s">
        <v>3</v>
      </c>
      <c r="E127" s="5" t="s">
        <v>3</v>
      </c>
      <c r="F127" s="5" t="s">
        <v>3</v>
      </c>
      <c r="G127" s="5" t="s">
        <v>3</v>
      </c>
      <c r="H127" s="7" t="s">
        <v>3</v>
      </c>
    </row>
    <row r="128" spans="1:8" ht="15.75">
      <c r="A128" s="12"/>
      <c r="B128" s="5" t="s">
        <v>3</v>
      </c>
      <c r="C128" s="5" t="s">
        <v>84</v>
      </c>
      <c r="D128" s="5" t="s">
        <v>3</v>
      </c>
      <c r="E128" s="5" t="s">
        <v>3</v>
      </c>
      <c r="F128" s="5" t="s">
        <v>3</v>
      </c>
      <c r="G128" s="5" t="s">
        <v>3</v>
      </c>
      <c r="H128" s="7" t="s">
        <v>3</v>
      </c>
    </row>
    <row r="129" spans="1:8" ht="15.75">
      <c r="A129" s="13">
        <v>78</v>
      </c>
      <c r="B129" s="6" t="s">
        <v>202</v>
      </c>
      <c r="C129" s="6" t="s">
        <v>203</v>
      </c>
      <c r="D129" s="6" t="s">
        <v>18</v>
      </c>
      <c r="E129" s="6" t="s">
        <v>18</v>
      </c>
      <c r="F129" s="6">
        <v>499975</v>
      </c>
      <c r="G129" s="6">
        <v>52.11</v>
      </c>
      <c r="H129" s="8">
        <v>0.01</v>
      </c>
    </row>
    <row r="130" spans="1:8" ht="15.75">
      <c r="A130" s="12"/>
      <c r="B130" s="5" t="s">
        <v>3</v>
      </c>
      <c r="C130" s="5" t="s">
        <v>55</v>
      </c>
      <c r="D130" s="5" t="s">
        <v>3</v>
      </c>
      <c r="E130" s="5" t="s">
        <v>3</v>
      </c>
      <c r="F130" s="5" t="s">
        <v>3</v>
      </c>
      <c r="G130" s="5">
        <v>52.11</v>
      </c>
      <c r="H130" s="7">
        <v>0.01</v>
      </c>
    </row>
    <row r="131" spans="1:8" ht="15.75">
      <c r="A131" s="12"/>
      <c r="B131" s="5" t="s">
        <v>3</v>
      </c>
      <c r="C131" s="5" t="s">
        <v>3</v>
      </c>
      <c r="D131" s="5" t="s">
        <v>3</v>
      </c>
      <c r="E131" s="5" t="s">
        <v>3</v>
      </c>
      <c r="F131" s="5" t="s">
        <v>3</v>
      </c>
      <c r="G131" s="5" t="s">
        <v>3</v>
      </c>
      <c r="H131" s="7" t="s">
        <v>3</v>
      </c>
    </row>
    <row r="132" spans="1:8" ht="15.75">
      <c r="A132" s="12"/>
      <c r="B132" s="5" t="s">
        <v>3</v>
      </c>
      <c r="C132" s="5" t="s">
        <v>85</v>
      </c>
      <c r="D132" s="5" t="s">
        <v>3</v>
      </c>
      <c r="E132" s="5" t="s">
        <v>3</v>
      </c>
      <c r="F132" s="5" t="s">
        <v>3</v>
      </c>
      <c r="G132" s="5" t="s">
        <v>3</v>
      </c>
      <c r="H132" s="7" t="s">
        <v>3</v>
      </c>
    </row>
    <row r="133" spans="1:8" ht="15.75">
      <c r="A133" s="13">
        <v>79</v>
      </c>
      <c r="B133" s="6" t="s">
        <v>86</v>
      </c>
      <c r="C133" s="6" t="s">
        <v>87</v>
      </c>
      <c r="D133" s="6" t="s">
        <v>18</v>
      </c>
      <c r="E133" s="6" t="s">
        <v>18</v>
      </c>
      <c r="F133" s="6">
        <v>171593.8</v>
      </c>
      <c r="G133" s="6">
        <v>17153.04</v>
      </c>
      <c r="H133" s="8">
        <v>3.08</v>
      </c>
    </row>
    <row r="134" spans="1:8" ht="15.75">
      <c r="A134" s="12"/>
      <c r="B134" s="5" t="s">
        <v>3</v>
      </c>
      <c r="C134" s="5" t="s">
        <v>55</v>
      </c>
      <c r="D134" s="5" t="s">
        <v>3</v>
      </c>
      <c r="E134" s="5" t="s">
        <v>3</v>
      </c>
      <c r="F134" s="5" t="s">
        <v>3</v>
      </c>
      <c r="G134" s="5">
        <v>17153.04</v>
      </c>
      <c r="H134" s="7">
        <v>3.08</v>
      </c>
    </row>
    <row r="135" spans="1:8" ht="15.75">
      <c r="A135" s="12"/>
      <c r="B135" s="5" t="s">
        <v>3</v>
      </c>
      <c r="C135" s="5" t="s">
        <v>3</v>
      </c>
      <c r="D135" s="5" t="s">
        <v>3</v>
      </c>
      <c r="E135" s="5" t="s">
        <v>3</v>
      </c>
      <c r="F135" s="5" t="s">
        <v>3</v>
      </c>
      <c r="G135" s="5" t="s">
        <v>3</v>
      </c>
      <c r="H135" s="7" t="s">
        <v>3</v>
      </c>
    </row>
    <row r="136" spans="1:8" ht="15.75">
      <c r="A136" s="12"/>
      <c r="B136" s="5" t="s">
        <v>3</v>
      </c>
      <c r="C136" s="5" t="s">
        <v>88</v>
      </c>
      <c r="D136" s="5" t="s">
        <v>3</v>
      </c>
      <c r="E136" s="5" t="s">
        <v>3</v>
      </c>
      <c r="F136" s="5" t="s">
        <v>3</v>
      </c>
      <c r="G136" s="5" t="s">
        <v>3</v>
      </c>
      <c r="H136" s="7" t="s">
        <v>3</v>
      </c>
    </row>
    <row r="137" spans="1:8" ht="15.75">
      <c r="A137" s="13">
        <v>80</v>
      </c>
      <c r="B137" s="6" t="s">
        <v>3</v>
      </c>
      <c r="C137" s="6" t="s">
        <v>89</v>
      </c>
      <c r="D137" s="6" t="s">
        <v>18</v>
      </c>
      <c r="E137" s="6" t="s">
        <v>18</v>
      </c>
      <c r="F137" s="6" t="s">
        <v>3</v>
      </c>
      <c r="G137" s="6">
        <v>21811.09</v>
      </c>
      <c r="H137" s="8">
        <v>3.92</v>
      </c>
    </row>
    <row r="138" spans="1:8" ht="15.75">
      <c r="A138" s="12"/>
      <c r="B138" s="5" t="s">
        <v>3</v>
      </c>
      <c r="C138" s="5" t="s">
        <v>55</v>
      </c>
      <c r="D138" s="5" t="s">
        <v>3</v>
      </c>
      <c r="E138" s="5" t="s">
        <v>3</v>
      </c>
      <c r="F138" s="5" t="s">
        <v>3</v>
      </c>
      <c r="G138" s="5">
        <v>21811.09</v>
      </c>
      <c r="H138" s="7">
        <v>3.92</v>
      </c>
    </row>
    <row r="139" spans="1:8" ht="15.75">
      <c r="A139" s="12"/>
      <c r="B139" s="5" t="s">
        <v>3</v>
      </c>
      <c r="C139" s="5" t="s">
        <v>57</v>
      </c>
      <c r="D139" s="5" t="s">
        <v>3</v>
      </c>
      <c r="E139" s="5" t="s">
        <v>3</v>
      </c>
      <c r="F139" s="5" t="s">
        <v>3</v>
      </c>
      <c r="G139" s="5">
        <v>39016.239999999998</v>
      </c>
      <c r="H139" s="7">
        <v>7.01</v>
      </c>
    </row>
    <row r="140" spans="1:8" ht="15.75">
      <c r="A140" s="12"/>
      <c r="B140" s="5" t="s">
        <v>3</v>
      </c>
      <c r="C140" s="5" t="s">
        <v>90</v>
      </c>
      <c r="D140" s="5" t="s">
        <v>3</v>
      </c>
      <c r="E140" s="5" t="s">
        <v>3</v>
      </c>
      <c r="F140" s="5" t="s">
        <v>3</v>
      </c>
      <c r="G140" s="5">
        <v>556526.4</v>
      </c>
      <c r="H140" s="5">
        <v>100</v>
      </c>
    </row>
    <row r="142" spans="1:8">
      <c r="B142" s="1" t="s">
        <v>91</v>
      </c>
    </row>
    <row r="143" spans="1:8">
      <c r="B143" s="9" t="s">
        <v>92</v>
      </c>
      <c r="C143" s="9"/>
      <c r="D143" s="9" t="s">
        <v>93</v>
      </c>
      <c r="E143" s="9"/>
      <c r="F143" s="9"/>
    </row>
    <row r="144" spans="1:8">
      <c r="B144" s="9" t="s">
        <v>94</v>
      </c>
      <c r="C144" s="9" t="s">
        <v>95</v>
      </c>
      <c r="D144" s="9" t="s">
        <v>96</v>
      </c>
      <c r="E144" s="9" t="s">
        <v>97</v>
      </c>
      <c r="F144" s="9" t="s">
        <v>811</v>
      </c>
    </row>
    <row r="145" spans="2:6">
      <c r="B145" s="18" t="s">
        <v>776</v>
      </c>
      <c r="C145" s="18" t="s">
        <v>780</v>
      </c>
      <c r="D145" s="9">
        <v>18932.090400000001</v>
      </c>
      <c r="E145" s="9">
        <v>19261.25</v>
      </c>
      <c r="F145" s="18" t="s">
        <v>802</v>
      </c>
    </row>
    <row r="146" spans="2:6">
      <c r="B146" s="18"/>
      <c r="C146" s="18"/>
      <c r="D146" s="9"/>
      <c r="E146" s="9"/>
      <c r="F146" s="9"/>
    </row>
    <row r="147" spans="2:6">
      <c r="B147" s="9" t="s">
        <v>98</v>
      </c>
      <c r="C147" s="9"/>
      <c r="D147" s="51">
        <v>2.6</v>
      </c>
      <c r="E147" s="52"/>
      <c r="F147" s="53"/>
    </row>
    <row r="148" spans="2:6">
      <c r="B148" s="10" t="s">
        <v>99</v>
      </c>
      <c r="C148" s="9"/>
      <c r="D148" s="9"/>
      <c r="E148" s="9"/>
      <c r="F148" s="9"/>
    </row>
    <row r="149" spans="2:6">
      <c r="B149" s="9" t="s">
        <v>100</v>
      </c>
      <c r="C149" s="9"/>
      <c r="D149" s="9"/>
      <c r="E149" s="9"/>
      <c r="F149" s="9"/>
    </row>
    <row r="150" spans="2:6">
      <c r="B150" s="9" t="s">
        <v>101</v>
      </c>
      <c r="C150" s="9"/>
      <c r="D150" s="9"/>
      <c r="E150" s="9"/>
      <c r="F150" s="9"/>
    </row>
    <row r="151" spans="2:6">
      <c r="B151" s="9" t="s">
        <v>102</v>
      </c>
      <c r="C151" s="9"/>
      <c r="D151" s="9"/>
      <c r="E151" s="9"/>
      <c r="F151" s="9"/>
    </row>
    <row r="152" spans="2:6">
      <c r="B152" s="9" t="s">
        <v>103</v>
      </c>
      <c r="C152" s="9"/>
      <c r="D152" s="9"/>
      <c r="E152" s="9"/>
      <c r="F152" s="9"/>
    </row>
    <row r="153" spans="2:6">
      <c r="B153" s="9" t="s">
        <v>104</v>
      </c>
      <c r="C153" s="9"/>
      <c r="D153" s="9"/>
      <c r="E153" s="9"/>
      <c r="F153" s="9"/>
    </row>
    <row r="154" spans="2:6">
      <c r="B154" s="9"/>
      <c r="C154" s="9"/>
      <c r="D154" s="9"/>
      <c r="E154" s="9"/>
      <c r="F154" s="9"/>
    </row>
    <row r="155" spans="2:6">
      <c r="B155" s="9" t="s">
        <v>105</v>
      </c>
      <c r="C155" s="9"/>
      <c r="D155" s="9" t="s">
        <v>93</v>
      </c>
      <c r="E155" s="9"/>
      <c r="F155" s="9"/>
    </row>
    <row r="156" spans="2:6">
      <c r="B156" s="9" t="s">
        <v>94</v>
      </c>
      <c r="C156" s="9" t="s">
        <v>95</v>
      </c>
      <c r="D156" s="9" t="s">
        <v>96</v>
      </c>
      <c r="E156" s="9" t="s">
        <v>97</v>
      </c>
      <c r="F156" s="9" t="s">
        <v>811</v>
      </c>
    </row>
    <row r="157" spans="2:6">
      <c r="B157" s="9" t="s">
        <v>781</v>
      </c>
      <c r="C157" s="18" t="s">
        <v>775</v>
      </c>
      <c r="D157" s="9">
        <v>189.9922</v>
      </c>
      <c r="E157" s="9">
        <v>197</v>
      </c>
      <c r="F157" s="18" t="s">
        <v>802</v>
      </c>
    </row>
    <row r="158" spans="2:6">
      <c r="B158" s="9" t="s">
        <v>106</v>
      </c>
      <c r="C158" s="9"/>
      <c r="D158" s="51">
        <v>0.09</v>
      </c>
      <c r="E158" s="52"/>
      <c r="F158" s="53"/>
    </row>
    <row r="159" spans="2:6">
      <c r="B159" s="10" t="s">
        <v>107</v>
      </c>
      <c r="C159" s="9"/>
      <c r="D159" s="9"/>
      <c r="E159" s="9"/>
      <c r="F159" s="9"/>
    </row>
    <row r="160" spans="2:6">
      <c r="B160" s="9" t="s">
        <v>108</v>
      </c>
      <c r="C160" s="9"/>
      <c r="D160" s="9"/>
      <c r="E160" s="9"/>
      <c r="F160" s="9"/>
    </row>
    <row r="161" spans="2:6">
      <c r="B161" s="9" t="s">
        <v>109</v>
      </c>
      <c r="C161" s="9"/>
      <c r="D161" s="9"/>
      <c r="E161" s="9"/>
      <c r="F161" s="9"/>
    </row>
    <row r="162" spans="2:6">
      <c r="B162" s="9" t="s">
        <v>110</v>
      </c>
      <c r="C162" s="9"/>
      <c r="D162" s="9"/>
      <c r="E162" s="9"/>
      <c r="F162" s="9"/>
    </row>
    <row r="163" spans="2:6">
      <c r="B163" s="9" t="s">
        <v>103</v>
      </c>
      <c r="C163" s="9"/>
      <c r="D163" s="9"/>
      <c r="E163" s="9"/>
      <c r="F163" s="9"/>
    </row>
    <row r="164" spans="2:6">
      <c r="B164" s="9" t="s">
        <v>104</v>
      </c>
      <c r="C164" s="9"/>
      <c r="D164" s="9"/>
      <c r="E164" s="9"/>
      <c r="F164" s="9"/>
    </row>
    <row r="165" spans="2:6">
      <c r="B165" s="9"/>
      <c r="C165" s="9"/>
      <c r="D165" s="9"/>
      <c r="E165" s="9"/>
      <c r="F165" s="9"/>
    </row>
    <row r="166" spans="2:6">
      <c r="B166" s="9" t="s">
        <v>111</v>
      </c>
      <c r="C166" s="9"/>
      <c r="D166" s="9" t="s">
        <v>93</v>
      </c>
      <c r="E166" s="9"/>
      <c r="F166" s="9"/>
    </row>
    <row r="167" spans="2:6">
      <c r="B167" s="9" t="s">
        <v>94</v>
      </c>
      <c r="C167" s="9" t="s">
        <v>112</v>
      </c>
      <c r="D167" s="9" t="s">
        <v>113</v>
      </c>
      <c r="E167" s="9" t="s">
        <v>114</v>
      </c>
      <c r="F167" s="9"/>
    </row>
    <row r="168" spans="2:6">
      <c r="B168" s="9"/>
      <c r="C168" s="9"/>
      <c r="D168" s="9"/>
      <c r="E168" s="9"/>
      <c r="F168" s="9"/>
    </row>
    <row r="169" spans="2:6">
      <c r="B169" s="9" t="s">
        <v>115</v>
      </c>
      <c r="C169" s="9"/>
      <c r="D169" s="9"/>
      <c r="E169" s="9"/>
      <c r="F169" s="9"/>
    </row>
    <row r="170" spans="2:6">
      <c r="B170" s="10" t="s">
        <v>116</v>
      </c>
      <c r="C170" s="9"/>
      <c r="D170" s="9"/>
      <c r="E170" s="9"/>
      <c r="F170" s="9"/>
    </row>
    <row r="171" spans="2:6">
      <c r="B171" s="9" t="s">
        <v>117</v>
      </c>
      <c r="C171" s="9"/>
      <c r="D171" s="54">
        <v>17535</v>
      </c>
      <c r="E171" s="55"/>
      <c r="F171" s="56"/>
    </row>
    <row r="172" spans="2:6">
      <c r="B172" s="9" t="s">
        <v>118</v>
      </c>
      <c r="C172" s="9"/>
      <c r="D172" s="54">
        <v>16856850000</v>
      </c>
      <c r="E172" s="55"/>
      <c r="F172" s="56"/>
    </row>
    <row r="173" spans="2:6">
      <c r="B173" s="9" t="s">
        <v>119</v>
      </c>
      <c r="C173" s="9"/>
      <c r="D173" s="51">
        <v>-243004373.40000001</v>
      </c>
      <c r="E173" s="52"/>
      <c r="F173" s="53"/>
    </row>
    <row r="174" spans="2:6">
      <c r="B174" s="9"/>
      <c r="C174" s="9"/>
      <c r="D174" s="9"/>
      <c r="E174" s="9"/>
      <c r="F174" s="9"/>
    </row>
    <row r="175" spans="2:6">
      <c r="B175" s="9" t="s">
        <v>120</v>
      </c>
      <c r="C175" s="9"/>
      <c r="D175" s="9" t="s">
        <v>93</v>
      </c>
      <c r="E175" s="9"/>
      <c r="F175" s="9"/>
    </row>
    <row r="176" spans="2:6">
      <c r="B176" s="9" t="s">
        <v>94</v>
      </c>
      <c r="C176" s="9" t="s">
        <v>121</v>
      </c>
      <c r="D176" s="9" t="s">
        <v>112</v>
      </c>
      <c r="E176" s="9" t="s">
        <v>113</v>
      </c>
      <c r="F176" s="9" t="s">
        <v>114</v>
      </c>
    </row>
    <row r="177" spans="1:6">
      <c r="B177" s="9"/>
      <c r="C177" s="9"/>
      <c r="D177" s="9"/>
      <c r="E177" s="9"/>
      <c r="F177" s="9"/>
    </row>
    <row r="178" spans="1:6">
      <c r="B178" s="9" t="s">
        <v>122</v>
      </c>
      <c r="C178" s="9"/>
      <c r="D178" s="9"/>
      <c r="E178" s="9"/>
      <c r="F178" s="9"/>
    </row>
    <row r="179" spans="1:6">
      <c r="B179" s="10" t="s">
        <v>123</v>
      </c>
      <c r="C179" s="9"/>
      <c r="D179" s="9"/>
      <c r="E179" s="9"/>
      <c r="F179" s="9"/>
    </row>
    <row r="180" spans="1:6">
      <c r="B180" s="9" t="s">
        <v>117</v>
      </c>
      <c r="C180" s="9"/>
      <c r="D180" s="9"/>
      <c r="E180" s="9"/>
      <c r="F180" s="9"/>
    </row>
    <row r="181" spans="1:6">
      <c r="B181" s="9" t="s">
        <v>124</v>
      </c>
      <c r="C181" s="9"/>
      <c r="D181" s="9"/>
      <c r="E181" s="9"/>
      <c r="F181" s="9"/>
    </row>
    <row r="182" spans="1:6">
      <c r="B182" s="9" t="s">
        <v>119</v>
      </c>
      <c r="C182" s="9"/>
      <c r="D182" s="9"/>
      <c r="E182" s="9"/>
      <c r="F182" s="9"/>
    </row>
    <row r="183" spans="1:6">
      <c r="B183" s="9"/>
      <c r="C183" s="9"/>
      <c r="D183" s="9"/>
      <c r="E183" s="9"/>
      <c r="F183" s="9"/>
    </row>
    <row r="185" spans="1:6" ht="15.75">
      <c r="A185" s="11" t="s">
        <v>3</v>
      </c>
      <c r="B185" s="4" t="s">
        <v>125</v>
      </c>
    </row>
    <row r="186" spans="1:6">
      <c r="A186" s="11" t="s">
        <v>3</v>
      </c>
      <c r="B186" t="s">
        <v>3</v>
      </c>
    </row>
    <row r="187" spans="1:6">
      <c r="A187" s="11">
        <v>1</v>
      </c>
      <c r="B187" t="s">
        <v>126</v>
      </c>
    </row>
    <row r="188" spans="1:6">
      <c r="A188" s="11">
        <v>2</v>
      </c>
      <c r="B188" t="s">
        <v>127</v>
      </c>
    </row>
    <row r="189" spans="1:6">
      <c r="A189" s="11" t="s">
        <v>3</v>
      </c>
      <c r="B189" t="s">
        <v>529</v>
      </c>
    </row>
    <row r="190" spans="1:6">
      <c r="A190" s="11" t="s">
        <v>3</v>
      </c>
      <c r="B190" t="s">
        <v>530</v>
      </c>
    </row>
    <row r="191" spans="1:6">
      <c r="A191" s="11" t="s">
        <v>3</v>
      </c>
      <c r="B191" t="s">
        <v>531</v>
      </c>
    </row>
    <row r="192" spans="1:6">
      <c r="A192" s="11" t="s">
        <v>3</v>
      </c>
      <c r="B192" t="s">
        <v>532</v>
      </c>
    </row>
    <row r="193" spans="1:2">
      <c r="A193" s="11">
        <v>3</v>
      </c>
      <c r="B193" t="s">
        <v>128</v>
      </c>
    </row>
    <row r="194" spans="1:2">
      <c r="A194" s="11" t="s">
        <v>3</v>
      </c>
      <c r="B194" t="s">
        <v>533</v>
      </c>
    </row>
    <row r="195" spans="1:2">
      <c r="A195" s="11" t="s">
        <v>3</v>
      </c>
      <c r="B195" t="s">
        <v>534</v>
      </c>
    </row>
    <row r="196" spans="1:2">
      <c r="A196" s="11" t="s">
        <v>3</v>
      </c>
      <c r="B196" t="s">
        <v>535</v>
      </c>
    </row>
    <row r="197" spans="1:2">
      <c r="A197" s="11" t="s">
        <v>3</v>
      </c>
      <c r="B197" t="s">
        <v>536</v>
      </c>
    </row>
    <row r="198" spans="1:2">
      <c r="A198" s="11">
        <v>4</v>
      </c>
      <c r="B198" t="s">
        <v>129</v>
      </c>
    </row>
    <row r="199" spans="1:2">
      <c r="A199" s="11">
        <v>5</v>
      </c>
      <c r="B199" t="s">
        <v>130</v>
      </c>
    </row>
    <row r="200" spans="1:2">
      <c r="A200" s="11">
        <v>6</v>
      </c>
      <c r="B200" t="s">
        <v>131</v>
      </c>
    </row>
    <row r="201" spans="1:2">
      <c r="A201" s="11">
        <v>7</v>
      </c>
      <c r="B201" t="s">
        <v>132</v>
      </c>
    </row>
    <row r="202" spans="1:2">
      <c r="A202" s="11">
        <v>8</v>
      </c>
      <c r="B202" t="s">
        <v>537</v>
      </c>
    </row>
    <row r="203" spans="1:2">
      <c r="A203" s="11">
        <v>9</v>
      </c>
      <c r="B203" t="s">
        <v>133</v>
      </c>
    </row>
    <row r="204" spans="1:2">
      <c r="A204" s="11">
        <v>10</v>
      </c>
      <c r="B204" s="42" t="s">
        <v>807</v>
      </c>
    </row>
  </sheetData>
  <mergeCells count="5">
    <mergeCell ref="D147:F147"/>
    <mergeCell ref="D158:F158"/>
    <mergeCell ref="D171:F171"/>
    <mergeCell ref="D172:F172"/>
    <mergeCell ref="D173:F17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workbookViewId="0">
      <pane ySplit="6" topLeftCell="A130" activePane="bottomLeft" state="frozen"/>
      <selection pane="bottomLeft" activeCell="C82" sqref="C82"/>
    </sheetView>
  </sheetViews>
  <sheetFormatPr defaultRowHeight="15"/>
  <cols>
    <col min="1" max="1" width="9.140625" style="11" customWidth="1"/>
    <col min="2" max="2" width="20" customWidth="1"/>
    <col min="3" max="3" width="49.42578125" customWidth="1"/>
    <col min="4" max="4" width="27.28515625" customWidth="1"/>
    <col min="5" max="5" width="17.85546875" customWidth="1"/>
    <col min="6" max="6" width="25.5703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538</v>
      </c>
    </row>
    <row r="3" spans="1:8">
      <c r="C3" t="s">
        <v>1</v>
      </c>
    </row>
    <row r="4" spans="1:8">
      <c r="C4" t="s">
        <v>2</v>
      </c>
    </row>
    <row r="5" spans="1:8">
      <c r="C5" t="s">
        <v>3</v>
      </c>
    </row>
    <row r="6" spans="1:8">
      <c r="C6" t="s">
        <v>3</v>
      </c>
      <c r="D6" t="s">
        <v>4</v>
      </c>
      <c r="F6" t="s">
        <v>539</v>
      </c>
    </row>
    <row r="7" spans="1:8">
      <c r="C7" t="s">
        <v>3</v>
      </c>
    </row>
    <row r="8" spans="1:8" ht="15.75">
      <c r="A8" s="12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7" t="s">
        <v>13</v>
      </c>
    </row>
    <row r="9" spans="1:8" ht="15.75">
      <c r="A9" s="12"/>
      <c r="B9" s="5" t="s">
        <v>3</v>
      </c>
      <c r="C9" s="5" t="s">
        <v>14</v>
      </c>
      <c r="D9" s="5" t="s">
        <v>3</v>
      </c>
      <c r="E9" s="5" t="s">
        <v>3</v>
      </c>
      <c r="F9" s="5" t="s">
        <v>3</v>
      </c>
      <c r="G9" s="5" t="s">
        <v>3</v>
      </c>
      <c r="H9" s="7" t="s">
        <v>3</v>
      </c>
    </row>
    <row r="10" spans="1:8" ht="15.75">
      <c r="A10" s="12"/>
      <c r="B10" s="5" t="s">
        <v>3</v>
      </c>
      <c r="C10" s="5" t="s">
        <v>15</v>
      </c>
      <c r="D10" s="5" t="s">
        <v>3</v>
      </c>
      <c r="E10" s="5" t="s">
        <v>3</v>
      </c>
      <c r="F10" s="5" t="s">
        <v>3</v>
      </c>
      <c r="G10" s="5" t="s">
        <v>3</v>
      </c>
      <c r="H10" s="7" t="s">
        <v>3</v>
      </c>
    </row>
    <row r="11" spans="1:8" ht="15.75">
      <c r="A11" s="13">
        <v>1</v>
      </c>
      <c r="B11" s="6" t="s">
        <v>48</v>
      </c>
      <c r="C11" s="6" t="s">
        <v>49</v>
      </c>
      <c r="D11" s="6" t="s">
        <v>18</v>
      </c>
      <c r="E11" s="6" t="s">
        <v>50</v>
      </c>
      <c r="F11" s="6">
        <v>361850</v>
      </c>
      <c r="G11" s="6">
        <v>9228.08</v>
      </c>
      <c r="H11" s="8">
        <v>9.98</v>
      </c>
    </row>
    <row r="12" spans="1:8" ht="15.75">
      <c r="A12" s="13">
        <v>2</v>
      </c>
      <c r="B12" s="6" t="s">
        <v>136</v>
      </c>
      <c r="C12" s="6" t="s">
        <v>137</v>
      </c>
      <c r="D12" s="6" t="s">
        <v>18</v>
      </c>
      <c r="E12" s="6" t="s">
        <v>19</v>
      </c>
      <c r="F12" s="6">
        <v>479000</v>
      </c>
      <c r="G12" s="6">
        <v>8149.71</v>
      </c>
      <c r="H12" s="8">
        <v>8.81</v>
      </c>
    </row>
    <row r="13" spans="1:8" ht="15.75">
      <c r="A13" s="13">
        <v>3</v>
      </c>
      <c r="B13" s="6" t="s">
        <v>143</v>
      </c>
      <c r="C13" s="6" t="s">
        <v>144</v>
      </c>
      <c r="D13" s="6" t="s">
        <v>18</v>
      </c>
      <c r="E13" s="6" t="s">
        <v>145</v>
      </c>
      <c r="F13" s="6">
        <v>3458000</v>
      </c>
      <c r="G13" s="6">
        <v>6540.81</v>
      </c>
      <c r="H13" s="8">
        <v>7.07</v>
      </c>
    </row>
    <row r="14" spans="1:8" ht="15.75">
      <c r="A14" s="13">
        <v>4</v>
      </c>
      <c r="B14" s="6" t="s">
        <v>138</v>
      </c>
      <c r="C14" s="6" t="s">
        <v>139</v>
      </c>
      <c r="D14" s="6" t="s">
        <v>18</v>
      </c>
      <c r="E14" s="6" t="s">
        <v>140</v>
      </c>
      <c r="F14" s="6">
        <v>75750</v>
      </c>
      <c r="G14" s="6">
        <v>6283.27</v>
      </c>
      <c r="H14" s="8">
        <v>6.8</v>
      </c>
    </row>
    <row r="15" spans="1:8" ht="15.75">
      <c r="A15" s="13">
        <v>5</v>
      </c>
      <c r="B15" s="6" t="s">
        <v>149</v>
      </c>
      <c r="C15" s="6" t="s">
        <v>150</v>
      </c>
      <c r="D15" s="6" t="s">
        <v>18</v>
      </c>
      <c r="E15" s="6" t="s">
        <v>151</v>
      </c>
      <c r="F15" s="6">
        <v>1206500</v>
      </c>
      <c r="G15" s="6">
        <v>5918.49</v>
      </c>
      <c r="H15" s="8">
        <v>6.4</v>
      </c>
    </row>
    <row r="16" spans="1:8" ht="15.75">
      <c r="A16" s="13">
        <v>6</v>
      </c>
      <c r="B16" s="6" t="s">
        <v>266</v>
      </c>
      <c r="C16" s="6" t="s">
        <v>267</v>
      </c>
      <c r="D16" s="6" t="s">
        <v>18</v>
      </c>
      <c r="E16" s="6" t="s">
        <v>163</v>
      </c>
      <c r="F16" s="6">
        <v>19992000</v>
      </c>
      <c r="G16" s="6">
        <v>5367.85</v>
      </c>
      <c r="H16" s="8">
        <v>5.81</v>
      </c>
    </row>
    <row r="17" spans="1:8" ht="15.75">
      <c r="A17" s="13">
        <v>7</v>
      </c>
      <c r="B17" s="6" t="s">
        <v>146</v>
      </c>
      <c r="C17" s="6" t="s">
        <v>147</v>
      </c>
      <c r="D17" s="6" t="s">
        <v>18</v>
      </c>
      <c r="E17" s="6" t="s">
        <v>148</v>
      </c>
      <c r="F17" s="6">
        <v>98950</v>
      </c>
      <c r="G17" s="6">
        <v>5142.63</v>
      </c>
      <c r="H17" s="8">
        <v>5.56</v>
      </c>
    </row>
    <row r="18" spans="1:8" ht="15.75">
      <c r="A18" s="13">
        <v>8</v>
      </c>
      <c r="B18" s="6" t="s">
        <v>251</v>
      </c>
      <c r="C18" s="6" t="s">
        <v>252</v>
      </c>
      <c r="D18" s="6" t="s">
        <v>18</v>
      </c>
      <c r="E18" s="6" t="s">
        <v>177</v>
      </c>
      <c r="F18" s="6">
        <v>258700</v>
      </c>
      <c r="G18" s="6">
        <v>4125.3599999999997</v>
      </c>
      <c r="H18" s="8">
        <v>4.46</v>
      </c>
    </row>
    <row r="19" spans="1:8" ht="15.75">
      <c r="A19" s="13">
        <v>9</v>
      </c>
      <c r="B19" s="6" t="s">
        <v>167</v>
      </c>
      <c r="C19" s="6" t="s">
        <v>168</v>
      </c>
      <c r="D19" s="6" t="s">
        <v>18</v>
      </c>
      <c r="E19" s="6" t="s">
        <v>43</v>
      </c>
      <c r="F19" s="6">
        <v>19400</v>
      </c>
      <c r="G19" s="6">
        <v>3694.22</v>
      </c>
      <c r="H19" s="8">
        <v>4</v>
      </c>
    </row>
    <row r="20" spans="1:8" ht="15.75">
      <c r="A20" s="13">
        <v>10</v>
      </c>
      <c r="B20" s="6" t="s">
        <v>482</v>
      </c>
      <c r="C20" s="6" t="s">
        <v>483</v>
      </c>
      <c r="D20" s="6" t="s">
        <v>18</v>
      </c>
      <c r="E20" s="6" t="s">
        <v>163</v>
      </c>
      <c r="F20" s="6">
        <v>2980000</v>
      </c>
      <c r="G20" s="6">
        <v>3638.58</v>
      </c>
      <c r="H20" s="8">
        <v>3.94</v>
      </c>
    </row>
    <row r="21" spans="1:8" ht="15.75">
      <c r="A21" s="13">
        <v>11</v>
      </c>
      <c r="B21" s="6" t="s">
        <v>214</v>
      </c>
      <c r="C21" s="6" t="s">
        <v>215</v>
      </c>
      <c r="D21" s="6" t="s">
        <v>18</v>
      </c>
      <c r="E21" s="6" t="s">
        <v>19</v>
      </c>
      <c r="F21" s="6">
        <v>6220000</v>
      </c>
      <c r="G21" s="6">
        <v>3212.63</v>
      </c>
      <c r="H21" s="8">
        <v>3.47</v>
      </c>
    </row>
    <row r="22" spans="1:8" ht="15.75">
      <c r="A22" s="13">
        <v>12</v>
      </c>
      <c r="B22" s="6" t="s">
        <v>449</v>
      </c>
      <c r="C22" s="6" t="s">
        <v>450</v>
      </c>
      <c r="D22" s="6" t="s">
        <v>18</v>
      </c>
      <c r="E22" s="6" t="s">
        <v>451</v>
      </c>
      <c r="F22" s="6">
        <v>441840</v>
      </c>
      <c r="G22" s="6">
        <v>3150.54</v>
      </c>
      <c r="H22" s="8">
        <v>3.41</v>
      </c>
    </row>
    <row r="23" spans="1:8" ht="15.75">
      <c r="A23" s="13">
        <v>13</v>
      </c>
      <c r="B23" s="6" t="s">
        <v>290</v>
      </c>
      <c r="C23" s="6" t="s">
        <v>291</v>
      </c>
      <c r="D23" s="6" t="s">
        <v>18</v>
      </c>
      <c r="E23" s="6" t="s">
        <v>292</v>
      </c>
      <c r="F23" s="6">
        <v>722000</v>
      </c>
      <c r="G23" s="6">
        <v>2317.62</v>
      </c>
      <c r="H23" s="8">
        <v>2.5099999999999998</v>
      </c>
    </row>
    <row r="24" spans="1:8" ht="15.75">
      <c r="A24" s="13">
        <v>14</v>
      </c>
      <c r="B24" s="6" t="s">
        <v>302</v>
      </c>
      <c r="C24" s="6" t="s">
        <v>303</v>
      </c>
      <c r="D24" s="6" t="s">
        <v>18</v>
      </c>
      <c r="E24" s="6" t="s">
        <v>156</v>
      </c>
      <c r="F24" s="6">
        <v>1868150</v>
      </c>
      <c r="G24" s="6">
        <v>2167.9899999999998</v>
      </c>
      <c r="H24" s="8">
        <v>2.34</v>
      </c>
    </row>
    <row r="25" spans="1:8" ht="15.75">
      <c r="A25" s="13">
        <v>15</v>
      </c>
      <c r="B25" s="6" t="s">
        <v>540</v>
      </c>
      <c r="C25" s="6" t="s">
        <v>541</v>
      </c>
      <c r="D25" s="6" t="s">
        <v>18</v>
      </c>
      <c r="E25" s="6" t="s">
        <v>301</v>
      </c>
      <c r="F25" s="6">
        <v>69470</v>
      </c>
      <c r="G25" s="6">
        <v>2085.56</v>
      </c>
      <c r="H25" s="8">
        <v>2.2599999999999998</v>
      </c>
    </row>
    <row r="26" spans="1:8" ht="15.75">
      <c r="A26" s="13">
        <v>16</v>
      </c>
      <c r="B26" s="6" t="s">
        <v>434</v>
      </c>
      <c r="C26" s="6" t="s">
        <v>435</v>
      </c>
      <c r="D26" s="6" t="s">
        <v>18</v>
      </c>
      <c r="E26" s="6" t="s">
        <v>334</v>
      </c>
      <c r="F26" s="6">
        <v>766525</v>
      </c>
      <c r="G26" s="6">
        <v>2072.6799999999998</v>
      </c>
      <c r="H26" s="8">
        <v>2.2400000000000002</v>
      </c>
    </row>
    <row r="27" spans="1:8" ht="15.75">
      <c r="A27" s="13">
        <v>17</v>
      </c>
      <c r="B27" s="6" t="s">
        <v>169</v>
      </c>
      <c r="C27" s="6" t="s">
        <v>170</v>
      </c>
      <c r="D27" s="6" t="s">
        <v>18</v>
      </c>
      <c r="E27" s="6" t="s">
        <v>171</v>
      </c>
      <c r="F27" s="6">
        <v>750000</v>
      </c>
      <c r="G27" s="6">
        <v>1732.5</v>
      </c>
      <c r="H27" s="8">
        <v>1.87</v>
      </c>
    </row>
    <row r="28" spans="1:8" ht="15.75">
      <c r="A28" s="13">
        <v>18</v>
      </c>
      <c r="B28" s="6" t="s">
        <v>280</v>
      </c>
      <c r="C28" s="6" t="s">
        <v>281</v>
      </c>
      <c r="D28" s="6" t="s">
        <v>18</v>
      </c>
      <c r="E28" s="6" t="s">
        <v>282</v>
      </c>
      <c r="F28" s="6">
        <v>653000</v>
      </c>
      <c r="G28" s="6">
        <v>1658.29</v>
      </c>
      <c r="H28" s="8">
        <v>1.79</v>
      </c>
    </row>
    <row r="29" spans="1:8" ht="15.75">
      <c r="A29" s="13">
        <v>19</v>
      </c>
      <c r="B29" s="6" t="s">
        <v>332</v>
      </c>
      <c r="C29" s="6" t="s">
        <v>333</v>
      </c>
      <c r="D29" s="6" t="s">
        <v>18</v>
      </c>
      <c r="E29" s="6" t="s">
        <v>334</v>
      </c>
      <c r="F29" s="6">
        <v>375000</v>
      </c>
      <c r="G29" s="6">
        <v>1500.94</v>
      </c>
      <c r="H29" s="8">
        <v>1.62</v>
      </c>
    </row>
    <row r="30" spans="1:8" ht="15.75">
      <c r="A30" s="13">
        <v>20</v>
      </c>
      <c r="B30" s="6" t="s">
        <v>441</v>
      </c>
      <c r="C30" s="6" t="s">
        <v>442</v>
      </c>
      <c r="D30" s="6" t="s">
        <v>18</v>
      </c>
      <c r="E30" s="6" t="s">
        <v>334</v>
      </c>
      <c r="F30" s="6">
        <v>60000</v>
      </c>
      <c r="G30" s="6">
        <v>978.21</v>
      </c>
      <c r="H30" s="8">
        <v>1.06</v>
      </c>
    </row>
    <row r="31" spans="1:8" ht="15.75">
      <c r="A31" s="13">
        <v>21</v>
      </c>
      <c r="B31" s="6" t="s">
        <v>16</v>
      </c>
      <c r="C31" s="6" t="s">
        <v>17</v>
      </c>
      <c r="D31" s="6" t="s">
        <v>18</v>
      </c>
      <c r="E31" s="6" t="s">
        <v>19</v>
      </c>
      <c r="F31" s="6">
        <v>450000</v>
      </c>
      <c r="G31" s="6">
        <v>852.08</v>
      </c>
      <c r="H31" s="8">
        <v>0.92</v>
      </c>
    </row>
    <row r="32" spans="1:8" ht="15.75">
      <c r="A32" s="12"/>
      <c r="B32" s="5" t="s">
        <v>3</v>
      </c>
      <c r="C32" s="5" t="s">
        <v>55</v>
      </c>
      <c r="D32" s="5" t="s">
        <v>3</v>
      </c>
      <c r="E32" s="5" t="s">
        <v>3</v>
      </c>
      <c r="F32" s="5" t="s">
        <v>3</v>
      </c>
      <c r="G32" s="5">
        <v>79818.03</v>
      </c>
      <c r="H32" s="7">
        <v>86.33</v>
      </c>
    </row>
    <row r="33" spans="1:8" ht="15.75">
      <c r="A33" s="12"/>
      <c r="B33" s="5" t="s">
        <v>3</v>
      </c>
      <c r="C33" s="5" t="s">
        <v>3</v>
      </c>
      <c r="D33" s="5" t="s">
        <v>3</v>
      </c>
      <c r="E33" s="5" t="s">
        <v>3</v>
      </c>
      <c r="F33" s="5" t="s">
        <v>3</v>
      </c>
      <c r="G33" s="5" t="s">
        <v>3</v>
      </c>
      <c r="H33" s="7" t="s">
        <v>3</v>
      </c>
    </row>
    <row r="34" spans="1:8" ht="15.75">
      <c r="A34" s="12"/>
      <c r="B34" s="5" t="s">
        <v>3</v>
      </c>
      <c r="C34" s="5" t="s">
        <v>56</v>
      </c>
      <c r="D34" s="5" t="s">
        <v>3</v>
      </c>
      <c r="E34" s="5" t="s">
        <v>3</v>
      </c>
      <c r="F34" s="5" t="s">
        <v>3</v>
      </c>
      <c r="G34" s="5" t="s">
        <v>3</v>
      </c>
      <c r="H34" s="7" t="s">
        <v>3</v>
      </c>
    </row>
    <row r="35" spans="1:8" ht="15.75">
      <c r="A35" s="12"/>
      <c r="B35" s="5" t="s">
        <v>3</v>
      </c>
      <c r="C35" s="5" t="s">
        <v>55</v>
      </c>
      <c r="D35" s="5" t="s">
        <v>3</v>
      </c>
      <c r="E35" s="5" t="s">
        <v>3</v>
      </c>
      <c r="F35" s="5" t="s">
        <v>3</v>
      </c>
      <c r="G35" s="5" t="s">
        <v>3</v>
      </c>
      <c r="H35" s="7" t="s">
        <v>3</v>
      </c>
    </row>
    <row r="36" spans="1:8" ht="15.75">
      <c r="A36" s="12"/>
      <c r="B36" s="5" t="s">
        <v>3</v>
      </c>
      <c r="C36" s="5" t="s">
        <v>57</v>
      </c>
      <c r="D36" s="5" t="s">
        <v>3</v>
      </c>
      <c r="E36" s="5" t="s">
        <v>3</v>
      </c>
      <c r="F36" s="5" t="s">
        <v>3</v>
      </c>
      <c r="G36" s="5">
        <v>79818.03</v>
      </c>
      <c r="H36" s="7">
        <v>86.33</v>
      </c>
    </row>
    <row r="37" spans="1:8" ht="15.75">
      <c r="A37" s="12"/>
      <c r="B37" s="5" t="s">
        <v>3</v>
      </c>
      <c r="C37" s="5" t="s">
        <v>3</v>
      </c>
      <c r="D37" s="5" t="s">
        <v>3</v>
      </c>
      <c r="E37" s="5" t="s">
        <v>3</v>
      </c>
      <c r="F37" s="5" t="s">
        <v>3</v>
      </c>
      <c r="G37" s="5" t="s">
        <v>3</v>
      </c>
      <c r="H37" s="7" t="s">
        <v>3</v>
      </c>
    </row>
    <row r="38" spans="1:8" ht="15.75">
      <c r="A38" s="12"/>
      <c r="B38" s="5" t="s">
        <v>3</v>
      </c>
      <c r="C38" s="5" t="s">
        <v>58</v>
      </c>
      <c r="D38" s="5" t="s">
        <v>3</v>
      </c>
      <c r="E38" s="5" t="s">
        <v>3</v>
      </c>
      <c r="F38" s="5" t="s">
        <v>3</v>
      </c>
      <c r="G38" s="5" t="s">
        <v>3</v>
      </c>
      <c r="H38" s="7" t="s">
        <v>3</v>
      </c>
    </row>
    <row r="39" spans="1:8" ht="15.75">
      <c r="A39" s="12"/>
      <c r="B39" s="5" t="s">
        <v>3</v>
      </c>
      <c r="C39" s="5" t="s">
        <v>59</v>
      </c>
      <c r="D39" s="5" t="s">
        <v>3</v>
      </c>
      <c r="E39" s="5" t="s">
        <v>3</v>
      </c>
      <c r="F39" s="5" t="s">
        <v>3</v>
      </c>
      <c r="G39" s="5" t="s">
        <v>3</v>
      </c>
      <c r="H39" s="7" t="s">
        <v>3</v>
      </c>
    </row>
    <row r="40" spans="1:8" ht="15.75">
      <c r="A40" s="13">
        <v>22</v>
      </c>
      <c r="B40" s="6" t="s">
        <v>542</v>
      </c>
      <c r="C40" s="6" t="s">
        <v>543</v>
      </c>
      <c r="D40" s="6" t="s">
        <v>18</v>
      </c>
      <c r="E40" s="6" t="s">
        <v>18</v>
      </c>
      <c r="F40" s="6">
        <v>1755000</v>
      </c>
      <c r="G40" s="6">
        <v>4838.54</v>
      </c>
      <c r="H40" s="8">
        <v>5.23</v>
      </c>
    </row>
    <row r="41" spans="1:8" ht="15.75">
      <c r="A41" s="12"/>
      <c r="B41" s="5" t="s">
        <v>3</v>
      </c>
      <c r="C41" s="5" t="s">
        <v>55</v>
      </c>
      <c r="D41" s="5" t="s">
        <v>3</v>
      </c>
      <c r="E41" s="5" t="s">
        <v>3</v>
      </c>
      <c r="F41" s="5" t="s">
        <v>3</v>
      </c>
      <c r="G41" s="5">
        <v>4838.54</v>
      </c>
      <c r="H41" s="7">
        <v>5.23</v>
      </c>
    </row>
    <row r="42" spans="1:8" ht="15.75">
      <c r="A42" s="12"/>
      <c r="B42" s="5" t="s">
        <v>3</v>
      </c>
      <c r="C42" s="5" t="s">
        <v>3</v>
      </c>
      <c r="D42" s="5" t="s">
        <v>3</v>
      </c>
      <c r="E42" s="5" t="s">
        <v>3</v>
      </c>
      <c r="F42" s="5" t="s">
        <v>3</v>
      </c>
      <c r="G42" s="5" t="s">
        <v>3</v>
      </c>
      <c r="H42" s="7" t="s">
        <v>3</v>
      </c>
    </row>
    <row r="43" spans="1:8" ht="15.75">
      <c r="A43" s="12"/>
      <c r="B43" s="5" t="s">
        <v>3</v>
      </c>
      <c r="C43" s="5" t="s">
        <v>68</v>
      </c>
      <c r="D43" s="5" t="s">
        <v>3</v>
      </c>
      <c r="E43" s="5" t="s">
        <v>3</v>
      </c>
      <c r="F43" s="5" t="s">
        <v>3</v>
      </c>
      <c r="G43" s="5" t="s">
        <v>3</v>
      </c>
      <c r="H43" s="7" t="s">
        <v>3</v>
      </c>
    </row>
    <row r="44" spans="1:8" ht="15.75">
      <c r="A44" s="12"/>
      <c r="B44" s="5" t="s">
        <v>3</v>
      </c>
      <c r="C44" s="5" t="s">
        <v>55</v>
      </c>
      <c r="D44" s="5" t="s">
        <v>3</v>
      </c>
      <c r="E44" s="5" t="s">
        <v>3</v>
      </c>
      <c r="F44" s="5" t="s">
        <v>3</v>
      </c>
      <c r="G44" s="5" t="s">
        <v>3</v>
      </c>
      <c r="H44" s="7" t="s">
        <v>3</v>
      </c>
    </row>
    <row r="45" spans="1:8" ht="15.75">
      <c r="A45" s="12"/>
      <c r="B45" s="5" t="s">
        <v>3</v>
      </c>
      <c r="C45" s="5" t="s">
        <v>57</v>
      </c>
      <c r="D45" s="5" t="s">
        <v>3</v>
      </c>
      <c r="E45" s="5" t="s">
        <v>3</v>
      </c>
      <c r="F45" s="5" t="s">
        <v>3</v>
      </c>
      <c r="G45" s="5">
        <v>4838.54</v>
      </c>
      <c r="H45" s="7">
        <v>5.23</v>
      </c>
    </row>
    <row r="46" spans="1:8" ht="15.75">
      <c r="A46" s="12"/>
      <c r="B46" s="5" t="s">
        <v>3</v>
      </c>
      <c r="C46" s="5" t="s">
        <v>3</v>
      </c>
      <c r="D46" s="5" t="s">
        <v>3</v>
      </c>
      <c r="E46" s="5" t="s">
        <v>3</v>
      </c>
      <c r="F46" s="5" t="s">
        <v>3</v>
      </c>
      <c r="G46" s="5" t="s">
        <v>3</v>
      </c>
      <c r="H46" s="7" t="s">
        <v>3</v>
      </c>
    </row>
    <row r="47" spans="1:8" ht="15.75">
      <c r="A47" s="12"/>
      <c r="B47" s="5" t="s">
        <v>3</v>
      </c>
      <c r="C47" s="5" t="s">
        <v>69</v>
      </c>
      <c r="D47" s="5" t="s">
        <v>3</v>
      </c>
      <c r="E47" s="5" t="s">
        <v>3</v>
      </c>
      <c r="F47" s="5" t="s">
        <v>3</v>
      </c>
      <c r="G47" s="5" t="s">
        <v>3</v>
      </c>
      <c r="H47" s="7" t="s">
        <v>3</v>
      </c>
    </row>
    <row r="48" spans="1:8" ht="15.75">
      <c r="A48" s="12"/>
      <c r="B48" s="5" t="s">
        <v>3</v>
      </c>
      <c r="C48" s="5" t="s">
        <v>70</v>
      </c>
      <c r="D48" s="5" t="s">
        <v>3</v>
      </c>
      <c r="E48" s="5" t="s">
        <v>3</v>
      </c>
      <c r="F48" s="5" t="s">
        <v>3</v>
      </c>
      <c r="G48" s="5" t="s">
        <v>3</v>
      </c>
      <c r="H48" s="7" t="s">
        <v>3</v>
      </c>
    </row>
    <row r="49" spans="1:8" ht="15.75">
      <c r="A49" s="12"/>
      <c r="B49" s="5" t="s">
        <v>3</v>
      </c>
      <c r="C49" s="5" t="s">
        <v>55</v>
      </c>
      <c r="D49" s="5" t="s">
        <v>3</v>
      </c>
      <c r="E49" s="5" t="s">
        <v>3</v>
      </c>
      <c r="F49" s="5" t="s">
        <v>3</v>
      </c>
      <c r="G49" s="5" t="s">
        <v>3</v>
      </c>
      <c r="H49" s="7" t="s">
        <v>3</v>
      </c>
    </row>
    <row r="50" spans="1:8" ht="15.75">
      <c r="A50" s="12"/>
      <c r="B50" s="5" t="s">
        <v>3</v>
      </c>
      <c r="C50" s="5" t="s">
        <v>3</v>
      </c>
      <c r="D50" s="5" t="s">
        <v>3</v>
      </c>
      <c r="E50" s="5" t="s">
        <v>3</v>
      </c>
      <c r="F50" s="5" t="s">
        <v>3</v>
      </c>
      <c r="G50" s="5" t="s">
        <v>3</v>
      </c>
      <c r="H50" s="7" t="s">
        <v>3</v>
      </c>
    </row>
    <row r="51" spans="1:8" ht="15.75">
      <c r="A51" s="12"/>
      <c r="B51" s="5" t="s">
        <v>3</v>
      </c>
      <c r="C51" s="5" t="s">
        <v>71</v>
      </c>
      <c r="D51" s="5" t="s">
        <v>3</v>
      </c>
      <c r="E51" s="5" t="s">
        <v>3</v>
      </c>
      <c r="F51" s="5" t="s">
        <v>3</v>
      </c>
      <c r="G51" s="5" t="s">
        <v>3</v>
      </c>
      <c r="H51" s="7" t="s">
        <v>3</v>
      </c>
    </row>
    <row r="52" spans="1:8" ht="15.75">
      <c r="A52" s="12"/>
      <c r="B52" s="5" t="s">
        <v>3</v>
      </c>
      <c r="C52" s="5" t="s">
        <v>55</v>
      </c>
      <c r="D52" s="5" t="s">
        <v>3</v>
      </c>
      <c r="E52" s="5" t="s">
        <v>3</v>
      </c>
      <c r="F52" s="5" t="s">
        <v>3</v>
      </c>
      <c r="G52" s="5" t="s">
        <v>3</v>
      </c>
      <c r="H52" s="7" t="s">
        <v>3</v>
      </c>
    </row>
    <row r="53" spans="1:8" ht="15.75">
      <c r="A53" s="12"/>
      <c r="B53" s="5" t="s">
        <v>3</v>
      </c>
      <c r="C53" s="5" t="s">
        <v>3</v>
      </c>
      <c r="D53" s="5" t="s">
        <v>3</v>
      </c>
      <c r="E53" s="5" t="s">
        <v>3</v>
      </c>
      <c r="F53" s="5" t="s">
        <v>3</v>
      </c>
      <c r="G53" s="5" t="s">
        <v>3</v>
      </c>
      <c r="H53" s="7" t="s">
        <v>3</v>
      </c>
    </row>
    <row r="54" spans="1:8" ht="15.75">
      <c r="A54" s="12"/>
      <c r="B54" s="5" t="s">
        <v>3</v>
      </c>
      <c r="C54" s="5" t="s">
        <v>72</v>
      </c>
      <c r="D54" s="5" t="s">
        <v>3</v>
      </c>
      <c r="E54" s="5" t="s">
        <v>3</v>
      </c>
      <c r="F54" s="5" t="s">
        <v>3</v>
      </c>
      <c r="G54" s="5" t="s">
        <v>3</v>
      </c>
      <c r="H54" s="7" t="s">
        <v>3</v>
      </c>
    </row>
    <row r="55" spans="1:8" ht="15.75">
      <c r="A55" s="12"/>
      <c r="B55" s="5" t="s">
        <v>3</v>
      </c>
      <c r="C55" s="5" t="s">
        <v>55</v>
      </c>
      <c r="D55" s="5" t="s">
        <v>3</v>
      </c>
      <c r="E55" s="5" t="s">
        <v>3</v>
      </c>
      <c r="F55" s="5" t="s">
        <v>3</v>
      </c>
      <c r="G55" s="5" t="s">
        <v>3</v>
      </c>
      <c r="H55" s="7" t="s">
        <v>3</v>
      </c>
    </row>
    <row r="56" spans="1:8" ht="15.75">
      <c r="A56" s="12"/>
      <c r="B56" s="5" t="s">
        <v>3</v>
      </c>
      <c r="C56" s="5" t="s">
        <v>57</v>
      </c>
      <c r="D56" s="5" t="s">
        <v>3</v>
      </c>
      <c r="E56" s="5" t="s">
        <v>3</v>
      </c>
      <c r="F56" s="5" t="s">
        <v>3</v>
      </c>
      <c r="G56" s="5" t="s">
        <v>3</v>
      </c>
      <c r="H56" s="7" t="s">
        <v>3</v>
      </c>
    </row>
    <row r="57" spans="1:8" ht="15.75">
      <c r="A57" s="12"/>
      <c r="B57" s="5" t="s">
        <v>3</v>
      </c>
      <c r="C57" s="5" t="s">
        <v>3</v>
      </c>
      <c r="D57" s="5" t="s">
        <v>3</v>
      </c>
      <c r="E57" s="5" t="s">
        <v>3</v>
      </c>
      <c r="F57" s="5" t="s">
        <v>3</v>
      </c>
      <c r="G57" s="5" t="s">
        <v>3</v>
      </c>
      <c r="H57" s="7" t="s">
        <v>3</v>
      </c>
    </row>
    <row r="58" spans="1:8" ht="15.75">
      <c r="A58" s="12"/>
      <c r="B58" s="5" t="s">
        <v>3</v>
      </c>
      <c r="C58" s="5" t="s">
        <v>73</v>
      </c>
      <c r="D58" s="5" t="s">
        <v>3</v>
      </c>
      <c r="E58" s="5" t="s">
        <v>3</v>
      </c>
      <c r="F58" s="5" t="s">
        <v>3</v>
      </c>
      <c r="G58" s="5" t="s">
        <v>3</v>
      </c>
      <c r="H58" s="7" t="s">
        <v>3</v>
      </c>
    </row>
    <row r="59" spans="1:8" ht="15.75">
      <c r="A59" s="12"/>
      <c r="B59" s="5" t="s">
        <v>3</v>
      </c>
      <c r="C59" s="5" t="s">
        <v>74</v>
      </c>
      <c r="D59" s="5" t="s">
        <v>3</v>
      </c>
      <c r="E59" s="5" t="s">
        <v>3</v>
      </c>
      <c r="F59" s="5" t="s">
        <v>3</v>
      </c>
      <c r="G59" s="5" t="s">
        <v>3</v>
      </c>
      <c r="H59" s="7" t="s">
        <v>3</v>
      </c>
    </row>
    <row r="60" spans="1:8" ht="15.75">
      <c r="A60" s="12"/>
      <c r="B60" s="5" t="s">
        <v>3</v>
      </c>
      <c r="C60" s="5" t="s">
        <v>55</v>
      </c>
      <c r="D60" s="5" t="s">
        <v>3</v>
      </c>
      <c r="E60" s="5" t="s">
        <v>3</v>
      </c>
      <c r="F60" s="5" t="s">
        <v>3</v>
      </c>
      <c r="G60" s="5" t="s">
        <v>3</v>
      </c>
      <c r="H60" s="7" t="s">
        <v>3</v>
      </c>
    </row>
    <row r="61" spans="1:8" ht="15.75">
      <c r="A61" s="12"/>
      <c r="B61" s="5" t="s">
        <v>3</v>
      </c>
      <c r="C61" s="5" t="s">
        <v>3</v>
      </c>
      <c r="D61" s="5" t="s">
        <v>3</v>
      </c>
      <c r="E61" s="5" t="s">
        <v>3</v>
      </c>
      <c r="F61" s="5" t="s">
        <v>3</v>
      </c>
      <c r="G61" s="5" t="s">
        <v>3</v>
      </c>
      <c r="H61" s="7" t="s">
        <v>3</v>
      </c>
    </row>
    <row r="62" spans="1:8" ht="15.75">
      <c r="A62" s="12"/>
      <c r="B62" s="5" t="s">
        <v>3</v>
      </c>
      <c r="C62" s="5" t="s">
        <v>75</v>
      </c>
      <c r="D62" s="5" t="s">
        <v>3</v>
      </c>
      <c r="E62" s="5" t="s">
        <v>3</v>
      </c>
      <c r="F62" s="5" t="s">
        <v>3</v>
      </c>
      <c r="G62" s="5" t="s">
        <v>3</v>
      </c>
      <c r="H62" s="7" t="s">
        <v>3</v>
      </c>
    </row>
    <row r="63" spans="1:8" ht="15.75">
      <c r="A63" s="12"/>
      <c r="B63" s="5" t="s">
        <v>3</v>
      </c>
      <c r="C63" s="5" t="s">
        <v>55</v>
      </c>
      <c r="D63" s="5" t="s">
        <v>3</v>
      </c>
      <c r="E63" s="5" t="s">
        <v>3</v>
      </c>
      <c r="F63" s="5" t="s">
        <v>3</v>
      </c>
      <c r="G63" s="5" t="s">
        <v>3</v>
      </c>
      <c r="H63" s="7" t="s">
        <v>3</v>
      </c>
    </row>
    <row r="64" spans="1:8" ht="15.75">
      <c r="A64" s="12"/>
      <c r="B64" s="5" t="s">
        <v>3</v>
      </c>
      <c r="C64" s="5" t="s">
        <v>3</v>
      </c>
      <c r="D64" s="5" t="s">
        <v>3</v>
      </c>
      <c r="E64" s="5" t="s">
        <v>3</v>
      </c>
      <c r="F64" s="5" t="s">
        <v>3</v>
      </c>
      <c r="G64" s="5" t="s">
        <v>3</v>
      </c>
      <c r="H64" s="7" t="s">
        <v>3</v>
      </c>
    </row>
    <row r="65" spans="1:8" ht="15.75">
      <c r="A65" s="12"/>
      <c r="B65" s="5" t="s">
        <v>3</v>
      </c>
      <c r="C65" s="5" t="s">
        <v>76</v>
      </c>
      <c r="D65" s="5" t="s">
        <v>3</v>
      </c>
      <c r="E65" s="5" t="s">
        <v>3</v>
      </c>
      <c r="F65" s="5" t="s">
        <v>3</v>
      </c>
      <c r="G65" s="5" t="s">
        <v>3</v>
      </c>
      <c r="H65" s="7" t="s">
        <v>3</v>
      </c>
    </row>
    <row r="66" spans="1:8" ht="15.75">
      <c r="A66" s="13">
        <v>23</v>
      </c>
      <c r="B66" s="6" t="s">
        <v>218</v>
      </c>
      <c r="C66" s="6" t="s">
        <v>219</v>
      </c>
      <c r="D66" s="6" t="s">
        <v>79</v>
      </c>
      <c r="E66" s="6" t="s">
        <v>18</v>
      </c>
      <c r="F66" s="6">
        <v>4000000</v>
      </c>
      <c r="G66" s="6">
        <v>3946.05</v>
      </c>
      <c r="H66" s="8">
        <v>4.2699999999999996</v>
      </c>
    </row>
    <row r="67" spans="1:8" ht="15.75">
      <c r="A67" s="13">
        <v>24</v>
      </c>
      <c r="B67" s="6" t="s">
        <v>77</v>
      </c>
      <c r="C67" s="6" t="s">
        <v>78</v>
      </c>
      <c r="D67" s="6" t="s">
        <v>79</v>
      </c>
      <c r="E67" s="6" t="s">
        <v>18</v>
      </c>
      <c r="F67" s="6">
        <v>2500000</v>
      </c>
      <c r="G67" s="6">
        <v>2469.29</v>
      </c>
      <c r="H67" s="8">
        <v>2.67</v>
      </c>
    </row>
    <row r="68" spans="1:8" ht="15.75">
      <c r="A68" s="13">
        <v>25</v>
      </c>
      <c r="B68" s="6" t="s">
        <v>235</v>
      </c>
      <c r="C68" s="6" t="s">
        <v>236</v>
      </c>
      <c r="D68" s="6" t="s">
        <v>79</v>
      </c>
      <c r="E68" s="6" t="s">
        <v>18</v>
      </c>
      <c r="F68" s="6">
        <v>1930000</v>
      </c>
      <c r="G68" s="6">
        <v>1911.01</v>
      </c>
      <c r="H68" s="8">
        <v>2.0699999999999998</v>
      </c>
    </row>
    <row r="69" spans="1:8" ht="15.75">
      <c r="A69" s="13">
        <v>26</v>
      </c>
      <c r="B69" s="6" t="s">
        <v>196</v>
      </c>
      <c r="C69" s="6" t="s">
        <v>197</v>
      </c>
      <c r="D69" s="6" t="s">
        <v>79</v>
      </c>
      <c r="E69" s="6" t="s">
        <v>18</v>
      </c>
      <c r="F69" s="6">
        <v>305000</v>
      </c>
      <c r="G69" s="6">
        <v>301.60000000000002</v>
      </c>
      <c r="H69" s="8">
        <v>0.33</v>
      </c>
    </row>
    <row r="70" spans="1:8" ht="15.75">
      <c r="A70" s="12"/>
      <c r="B70" s="5" t="s">
        <v>3</v>
      </c>
      <c r="C70" s="5" t="s">
        <v>55</v>
      </c>
      <c r="D70" s="5" t="s">
        <v>3</v>
      </c>
      <c r="E70" s="5" t="s">
        <v>3</v>
      </c>
      <c r="F70" s="5" t="s">
        <v>3</v>
      </c>
      <c r="G70" s="5">
        <v>8627.9500000000007</v>
      </c>
      <c r="H70" s="7">
        <v>9.33</v>
      </c>
    </row>
    <row r="71" spans="1:8" ht="15.75">
      <c r="A71" s="12"/>
      <c r="B71" s="5" t="s">
        <v>3</v>
      </c>
      <c r="C71" s="5" t="s">
        <v>57</v>
      </c>
      <c r="D71" s="5" t="s">
        <v>3</v>
      </c>
      <c r="E71" s="5" t="s">
        <v>3</v>
      </c>
      <c r="F71" s="5" t="s">
        <v>3</v>
      </c>
      <c r="G71" s="5">
        <v>8627.9500000000007</v>
      </c>
      <c r="H71" s="7">
        <v>9.33</v>
      </c>
    </row>
    <row r="72" spans="1:8" ht="15.75">
      <c r="A72" s="12"/>
      <c r="B72" s="5" t="s">
        <v>3</v>
      </c>
      <c r="C72" s="5" t="s">
        <v>3</v>
      </c>
      <c r="D72" s="5" t="s">
        <v>3</v>
      </c>
      <c r="E72" s="5" t="s">
        <v>3</v>
      </c>
      <c r="F72" s="5" t="s">
        <v>3</v>
      </c>
      <c r="G72" s="5" t="s">
        <v>3</v>
      </c>
      <c r="H72" s="7" t="s">
        <v>3</v>
      </c>
    </row>
    <row r="73" spans="1:8" ht="15.75">
      <c r="A73" s="12"/>
      <c r="B73" s="5" t="s">
        <v>3</v>
      </c>
      <c r="C73" s="5" t="s">
        <v>80</v>
      </c>
      <c r="D73" s="5" t="s">
        <v>3</v>
      </c>
      <c r="E73" s="5" t="s">
        <v>3</v>
      </c>
      <c r="F73" s="5" t="s">
        <v>3</v>
      </c>
      <c r="G73" s="5" t="s">
        <v>3</v>
      </c>
      <c r="H73" s="7" t="s">
        <v>3</v>
      </c>
    </row>
    <row r="74" spans="1:8" ht="15.75">
      <c r="A74" s="12"/>
      <c r="B74" s="5" t="s">
        <v>3</v>
      </c>
      <c r="C74" s="5" t="s">
        <v>57</v>
      </c>
      <c r="D74" s="5" t="s">
        <v>3</v>
      </c>
      <c r="E74" s="5" t="s">
        <v>3</v>
      </c>
      <c r="F74" s="5" t="s">
        <v>3</v>
      </c>
      <c r="G74" s="5" t="s">
        <v>3</v>
      </c>
      <c r="H74" s="7" t="s">
        <v>3</v>
      </c>
    </row>
    <row r="75" spans="1:8" ht="15.75">
      <c r="A75" s="12"/>
      <c r="B75" s="5"/>
      <c r="C75" s="5"/>
      <c r="D75" s="5"/>
      <c r="E75" s="5"/>
      <c r="F75" s="5"/>
      <c r="G75" s="5"/>
      <c r="H75" s="7"/>
    </row>
    <row r="76" spans="1:8" ht="15.75">
      <c r="A76" s="12"/>
      <c r="B76" s="5" t="s">
        <v>3</v>
      </c>
      <c r="C76" s="5" t="s">
        <v>81</v>
      </c>
      <c r="D76" s="5" t="s">
        <v>3</v>
      </c>
      <c r="E76" s="5" t="s">
        <v>3</v>
      </c>
      <c r="F76" s="5" t="s">
        <v>3</v>
      </c>
      <c r="G76" s="5" t="s">
        <v>3</v>
      </c>
      <c r="H76" s="7" t="s">
        <v>3</v>
      </c>
    </row>
    <row r="77" spans="1:8" ht="15.75">
      <c r="A77" s="12"/>
      <c r="B77" s="5" t="s">
        <v>3</v>
      </c>
      <c r="C77" s="5" t="s">
        <v>84</v>
      </c>
      <c r="D77" s="5" t="s">
        <v>3</v>
      </c>
      <c r="E77" s="5" t="s">
        <v>3</v>
      </c>
      <c r="F77" s="5" t="s">
        <v>3</v>
      </c>
      <c r="G77" s="5" t="s">
        <v>3</v>
      </c>
      <c r="H77" s="7" t="s">
        <v>3</v>
      </c>
    </row>
    <row r="78" spans="1:8" ht="15.75">
      <c r="A78" s="12"/>
      <c r="B78" s="5" t="s">
        <v>3</v>
      </c>
      <c r="C78" s="5" t="s">
        <v>55</v>
      </c>
      <c r="D78" s="5" t="s">
        <v>3</v>
      </c>
      <c r="E78" s="5" t="s">
        <v>3</v>
      </c>
      <c r="F78" s="5" t="s">
        <v>3</v>
      </c>
      <c r="G78" s="5" t="s">
        <v>3</v>
      </c>
      <c r="H78" s="7" t="s">
        <v>3</v>
      </c>
    </row>
    <row r="79" spans="1:8" ht="15.75">
      <c r="A79" s="12"/>
      <c r="B79" s="5" t="s">
        <v>3</v>
      </c>
      <c r="C79" s="5" t="s">
        <v>3</v>
      </c>
      <c r="D79" s="5" t="s">
        <v>3</v>
      </c>
      <c r="E79" s="5" t="s">
        <v>3</v>
      </c>
      <c r="F79" s="5" t="s">
        <v>3</v>
      </c>
      <c r="G79" s="5" t="s">
        <v>3</v>
      </c>
      <c r="H79" s="7" t="s">
        <v>3</v>
      </c>
    </row>
    <row r="80" spans="1:8" ht="15.75">
      <c r="A80" s="12"/>
      <c r="B80" s="5" t="s">
        <v>3</v>
      </c>
      <c r="C80" s="5" t="s">
        <v>85</v>
      </c>
      <c r="D80" s="5" t="s">
        <v>3</v>
      </c>
      <c r="E80" s="5" t="s">
        <v>3</v>
      </c>
      <c r="F80" s="5" t="s">
        <v>3</v>
      </c>
      <c r="G80" s="5" t="s">
        <v>3</v>
      </c>
      <c r="H80" s="7" t="s">
        <v>3</v>
      </c>
    </row>
    <row r="81" spans="1:8" ht="15.75">
      <c r="A81" s="13">
        <v>27</v>
      </c>
      <c r="B81" s="6" t="s">
        <v>86</v>
      </c>
      <c r="C81" s="6" t="s">
        <v>87</v>
      </c>
      <c r="D81" s="6" t="s">
        <v>18</v>
      </c>
      <c r="E81" s="6" t="s">
        <v>18</v>
      </c>
      <c r="F81" s="6">
        <v>23438.6</v>
      </c>
      <c r="G81" s="6">
        <v>2342.9899999999998</v>
      </c>
      <c r="H81" s="8">
        <v>2.5299999999999998</v>
      </c>
    </row>
    <row r="82" spans="1:8" ht="15.75">
      <c r="A82" s="12"/>
      <c r="B82" s="5" t="s">
        <v>3</v>
      </c>
      <c r="C82" s="5" t="s">
        <v>55</v>
      </c>
      <c r="D82" s="5" t="s">
        <v>3</v>
      </c>
      <c r="E82" s="5" t="s">
        <v>3</v>
      </c>
      <c r="F82" s="5" t="s">
        <v>3</v>
      </c>
      <c r="G82" s="5">
        <v>2342.9899999999998</v>
      </c>
      <c r="H82" s="7">
        <v>2.5299999999999998</v>
      </c>
    </row>
    <row r="83" spans="1:8" ht="15.75">
      <c r="A83" s="12"/>
      <c r="B83" s="5" t="s">
        <v>3</v>
      </c>
      <c r="C83" s="5" t="s">
        <v>3</v>
      </c>
      <c r="D83" s="5" t="s">
        <v>3</v>
      </c>
      <c r="E83" s="5" t="s">
        <v>3</v>
      </c>
      <c r="F83" s="5" t="s">
        <v>3</v>
      </c>
      <c r="G83" s="5" t="s">
        <v>3</v>
      </c>
      <c r="H83" s="7" t="s">
        <v>3</v>
      </c>
    </row>
    <row r="84" spans="1:8" ht="15.75">
      <c r="A84" s="12"/>
      <c r="B84" s="5" t="s">
        <v>3</v>
      </c>
      <c r="C84" s="5" t="s">
        <v>88</v>
      </c>
      <c r="D84" s="5" t="s">
        <v>3</v>
      </c>
      <c r="E84" s="5" t="s">
        <v>3</v>
      </c>
      <c r="F84" s="5" t="s">
        <v>3</v>
      </c>
      <c r="G84" s="5" t="s">
        <v>3</v>
      </c>
      <c r="H84" s="7" t="s">
        <v>3</v>
      </c>
    </row>
    <row r="85" spans="1:8" ht="15.75">
      <c r="A85" s="13">
        <v>28</v>
      </c>
      <c r="B85" s="6" t="s">
        <v>3</v>
      </c>
      <c r="C85" s="6" t="s">
        <v>89</v>
      </c>
      <c r="D85" s="6" t="s">
        <v>18</v>
      </c>
      <c r="E85" s="6" t="s">
        <v>18</v>
      </c>
      <c r="F85" s="6" t="s">
        <v>3</v>
      </c>
      <c r="G85" s="6">
        <v>-3170.03</v>
      </c>
      <c r="H85" s="8">
        <v>-3.43</v>
      </c>
    </row>
    <row r="86" spans="1:8" ht="15.75">
      <c r="A86" s="12"/>
      <c r="B86" s="5" t="s">
        <v>3</v>
      </c>
      <c r="C86" s="5" t="s">
        <v>55</v>
      </c>
      <c r="D86" s="5" t="s">
        <v>3</v>
      </c>
      <c r="E86" s="5" t="s">
        <v>3</v>
      </c>
      <c r="F86" s="5" t="s">
        <v>3</v>
      </c>
      <c r="G86" s="5">
        <v>-3170.03</v>
      </c>
      <c r="H86" s="7">
        <v>-3.43</v>
      </c>
    </row>
    <row r="87" spans="1:8" ht="15.75">
      <c r="A87" s="12"/>
      <c r="B87" s="5" t="s">
        <v>3</v>
      </c>
      <c r="C87" s="5" t="s">
        <v>57</v>
      </c>
      <c r="D87" s="5" t="s">
        <v>3</v>
      </c>
      <c r="E87" s="5" t="s">
        <v>3</v>
      </c>
      <c r="F87" s="5" t="s">
        <v>3</v>
      </c>
      <c r="G87" s="5">
        <v>-827.04</v>
      </c>
      <c r="H87" s="7">
        <v>-0.89</v>
      </c>
    </row>
    <row r="88" spans="1:8" ht="15.75">
      <c r="A88" s="12"/>
      <c r="B88" s="5" t="s">
        <v>3</v>
      </c>
      <c r="C88" s="5" t="s">
        <v>90</v>
      </c>
      <c r="D88" s="5" t="s">
        <v>3</v>
      </c>
      <c r="E88" s="5" t="s">
        <v>3</v>
      </c>
      <c r="F88" s="5" t="s">
        <v>3</v>
      </c>
      <c r="G88" s="5">
        <v>92457.47</v>
      </c>
      <c r="H88" s="5">
        <v>100</v>
      </c>
    </row>
    <row r="90" spans="1:8">
      <c r="B90" s="1" t="s">
        <v>91</v>
      </c>
    </row>
    <row r="91" spans="1:8">
      <c r="B91" s="9" t="s">
        <v>92</v>
      </c>
      <c r="C91" s="9"/>
      <c r="D91" s="9" t="s">
        <v>93</v>
      </c>
      <c r="E91" s="9"/>
      <c r="F91" s="9"/>
    </row>
    <row r="92" spans="1:8">
      <c r="B92" s="9" t="s">
        <v>94</v>
      </c>
      <c r="C92" s="9" t="s">
        <v>95</v>
      </c>
      <c r="D92" s="9" t="s">
        <v>96</v>
      </c>
      <c r="E92" s="9" t="s">
        <v>97</v>
      </c>
      <c r="F92" s="9" t="s">
        <v>811</v>
      </c>
    </row>
    <row r="93" spans="1:8">
      <c r="B93" s="9"/>
      <c r="C93" s="9"/>
      <c r="D93" s="9"/>
      <c r="E93" s="9"/>
      <c r="F93" s="9"/>
    </row>
    <row r="94" spans="1:8">
      <c r="B94" s="9" t="s">
        <v>98</v>
      </c>
      <c r="C94" s="9"/>
      <c r="D94" s="9"/>
      <c r="E94" s="9"/>
      <c r="F94" s="9"/>
    </row>
    <row r="95" spans="1:8">
      <c r="B95" s="10" t="s">
        <v>99</v>
      </c>
      <c r="C95" s="9"/>
      <c r="D95" s="9"/>
      <c r="E95" s="9"/>
      <c r="F95" s="9"/>
    </row>
    <row r="96" spans="1:8">
      <c r="B96" s="9" t="s">
        <v>100</v>
      </c>
      <c r="C96" s="9"/>
      <c r="D96" s="9"/>
      <c r="E96" s="9"/>
      <c r="F96" s="9"/>
    </row>
    <row r="97" spans="2:6">
      <c r="B97" s="9" t="s">
        <v>101</v>
      </c>
      <c r="C97" s="9"/>
      <c r="D97" s="9"/>
      <c r="E97" s="9"/>
      <c r="F97" s="9"/>
    </row>
    <row r="98" spans="2:6">
      <c r="B98" s="9" t="s">
        <v>102</v>
      </c>
      <c r="C98" s="9"/>
      <c r="D98" s="9"/>
      <c r="E98" s="9"/>
      <c r="F98" s="9"/>
    </row>
    <row r="99" spans="2:6">
      <c r="B99" s="9" t="s">
        <v>103</v>
      </c>
      <c r="C99" s="9"/>
      <c r="D99" s="9"/>
      <c r="E99" s="9"/>
      <c r="F99" s="9"/>
    </row>
    <row r="100" spans="2:6">
      <c r="B100" s="9" t="s">
        <v>104</v>
      </c>
      <c r="C100" s="9"/>
      <c r="D100" s="9"/>
      <c r="E100" s="9"/>
      <c r="F100" s="9"/>
    </row>
    <row r="101" spans="2:6">
      <c r="B101" s="9"/>
      <c r="C101" s="9"/>
      <c r="D101" s="9"/>
      <c r="E101" s="9"/>
      <c r="F101" s="9"/>
    </row>
    <row r="102" spans="2:6">
      <c r="B102" s="9" t="s">
        <v>105</v>
      </c>
      <c r="C102" s="9"/>
      <c r="D102" s="9" t="s">
        <v>93</v>
      </c>
      <c r="E102" s="9"/>
      <c r="F102" s="9"/>
    </row>
    <row r="103" spans="2:6">
      <c r="B103" s="9" t="s">
        <v>94</v>
      </c>
      <c r="C103" s="9" t="s">
        <v>95</v>
      </c>
      <c r="D103" s="9" t="s">
        <v>96</v>
      </c>
      <c r="E103" s="9" t="s">
        <v>97</v>
      </c>
      <c r="F103" s="9" t="s">
        <v>811</v>
      </c>
    </row>
    <row r="104" spans="2:6">
      <c r="B104" s="9" t="s">
        <v>791</v>
      </c>
      <c r="C104" s="18" t="s">
        <v>775</v>
      </c>
      <c r="D104" s="39">
        <v>275.54739999999998</v>
      </c>
      <c r="E104" s="9">
        <v>275.7</v>
      </c>
      <c r="F104" s="40">
        <v>939288601.75999999</v>
      </c>
    </row>
    <row r="105" spans="2:6">
      <c r="B105" s="9"/>
      <c r="C105" s="9"/>
      <c r="D105" s="9"/>
      <c r="E105" s="9"/>
      <c r="F105" s="9"/>
    </row>
    <row r="106" spans="2:6">
      <c r="B106" s="9" t="s">
        <v>106</v>
      </c>
      <c r="C106" s="9"/>
      <c r="D106" s="86">
        <v>5.23</v>
      </c>
      <c r="E106" s="87"/>
      <c r="F106" s="88"/>
    </row>
    <row r="107" spans="2:6">
      <c r="B107" s="10" t="s">
        <v>107</v>
      </c>
      <c r="C107" s="9"/>
      <c r="D107" s="9"/>
      <c r="E107" s="9"/>
      <c r="F107" s="9"/>
    </row>
    <row r="108" spans="2:6">
      <c r="B108" s="9" t="s">
        <v>108</v>
      </c>
      <c r="C108" s="9"/>
      <c r="D108" s="51">
        <v>220</v>
      </c>
      <c r="E108" s="52"/>
      <c r="F108" s="53"/>
    </row>
    <row r="109" spans="2:6">
      <c r="B109" s="9" t="s">
        <v>109</v>
      </c>
      <c r="C109" s="9"/>
      <c r="D109" s="51">
        <v>220</v>
      </c>
      <c r="E109" s="52"/>
      <c r="F109" s="53"/>
    </row>
    <row r="110" spans="2:6">
      <c r="B110" s="9" t="s">
        <v>110</v>
      </c>
      <c r="C110" s="9"/>
      <c r="D110" s="51">
        <v>221717167.19999999</v>
      </c>
      <c r="E110" s="52"/>
      <c r="F110" s="53"/>
    </row>
    <row r="111" spans="2:6">
      <c r="B111" s="9" t="s">
        <v>103</v>
      </c>
      <c r="C111" s="9"/>
      <c r="D111" s="51">
        <v>228113621.15400001</v>
      </c>
      <c r="E111" s="52"/>
      <c r="F111" s="53"/>
    </row>
    <row r="112" spans="2:6">
      <c r="B112" s="9" t="s">
        <v>104</v>
      </c>
      <c r="C112" s="9"/>
      <c r="D112" s="51">
        <f>+D111-D110</f>
        <v>6396453.954000026</v>
      </c>
      <c r="E112" s="52"/>
      <c r="F112" s="53"/>
    </row>
    <row r="113" spans="2:6">
      <c r="B113" s="9"/>
      <c r="C113" s="9"/>
      <c r="D113" s="9"/>
      <c r="E113" s="9"/>
      <c r="F113" s="9"/>
    </row>
    <row r="114" spans="2:6">
      <c r="B114" s="9" t="s">
        <v>111</v>
      </c>
      <c r="C114" s="9"/>
      <c r="D114" s="9" t="s">
        <v>93</v>
      </c>
      <c r="E114" s="9"/>
      <c r="F114" s="9"/>
    </row>
    <row r="115" spans="2:6">
      <c r="B115" s="9" t="s">
        <v>94</v>
      </c>
      <c r="C115" s="9" t="s">
        <v>112</v>
      </c>
      <c r="D115" s="9" t="s">
        <v>113</v>
      </c>
      <c r="E115" s="9" t="s">
        <v>114</v>
      </c>
      <c r="F115" s="9"/>
    </row>
    <row r="116" spans="2:6">
      <c r="B116" s="9"/>
      <c r="C116" s="9"/>
      <c r="D116" s="9"/>
      <c r="E116" s="9"/>
      <c r="F116" s="9"/>
    </row>
    <row r="117" spans="2:6">
      <c r="B117" s="9" t="s">
        <v>115</v>
      </c>
      <c r="C117" s="9"/>
      <c r="D117" s="9"/>
      <c r="E117" s="9"/>
      <c r="F117" s="9"/>
    </row>
    <row r="118" spans="2:6">
      <c r="B118" s="10" t="s">
        <v>116</v>
      </c>
      <c r="C118" s="9"/>
      <c r="D118" s="9"/>
      <c r="E118" s="9"/>
      <c r="F118" s="9"/>
    </row>
    <row r="119" spans="2:6">
      <c r="B119" s="9" t="s">
        <v>117</v>
      </c>
      <c r="C119" s="9"/>
      <c r="D119" s="54">
        <v>3700</v>
      </c>
      <c r="E119" s="55"/>
      <c r="F119" s="56"/>
    </row>
    <row r="120" spans="2:6">
      <c r="B120" s="9" t="s">
        <v>118</v>
      </c>
      <c r="C120" s="9"/>
      <c r="D120" s="54">
        <v>3590750000</v>
      </c>
      <c r="E120" s="55"/>
      <c r="F120" s="56"/>
    </row>
    <row r="121" spans="2:6">
      <c r="B121" s="9" t="s">
        <v>119</v>
      </c>
      <c r="C121" s="9"/>
      <c r="D121" s="51">
        <v>-52993363.75</v>
      </c>
      <c r="E121" s="52"/>
      <c r="F121" s="53"/>
    </row>
    <row r="122" spans="2:6">
      <c r="B122" s="9"/>
      <c r="C122" s="9"/>
      <c r="D122" s="9"/>
      <c r="E122" s="9"/>
      <c r="F122" s="9"/>
    </row>
    <row r="123" spans="2:6">
      <c r="B123" s="9" t="s">
        <v>120</v>
      </c>
      <c r="C123" s="9"/>
      <c r="D123" s="9" t="s">
        <v>93</v>
      </c>
      <c r="E123" s="9"/>
      <c r="F123" s="9"/>
    </row>
    <row r="124" spans="2:6">
      <c r="B124" s="9" t="s">
        <v>94</v>
      </c>
      <c r="C124" s="9" t="s">
        <v>121</v>
      </c>
      <c r="D124" s="9" t="s">
        <v>112</v>
      </c>
      <c r="E124" s="9" t="s">
        <v>113</v>
      </c>
      <c r="F124" s="9" t="s">
        <v>114</v>
      </c>
    </row>
    <row r="125" spans="2:6">
      <c r="B125" s="9"/>
      <c r="C125" s="9"/>
      <c r="D125" s="9"/>
      <c r="E125" s="9"/>
      <c r="F125" s="9"/>
    </row>
    <row r="126" spans="2:6">
      <c r="B126" s="9" t="s">
        <v>122</v>
      </c>
      <c r="C126" s="9"/>
      <c r="D126" s="9"/>
      <c r="E126" s="9"/>
      <c r="F126" s="9"/>
    </row>
    <row r="127" spans="2:6">
      <c r="B127" s="10" t="s">
        <v>123</v>
      </c>
      <c r="C127" s="9"/>
      <c r="D127" s="9"/>
      <c r="E127" s="9"/>
      <c r="F127" s="9"/>
    </row>
    <row r="128" spans="2:6">
      <c r="B128" s="9" t="s">
        <v>117</v>
      </c>
      <c r="C128" s="9"/>
      <c r="D128" s="9"/>
      <c r="E128" s="9"/>
      <c r="F128" s="9"/>
    </row>
    <row r="129" spans="1:6">
      <c r="B129" s="9" t="s">
        <v>124</v>
      </c>
      <c r="C129" s="9"/>
      <c r="D129" s="9"/>
      <c r="E129" s="9"/>
      <c r="F129" s="9"/>
    </row>
    <row r="130" spans="1:6">
      <c r="B130" s="9" t="s">
        <v>119</v>
      </c>
      <c r="C130" s="9"/>
      <c r="D130" s="9"/>
      <c r="E130" s="9"/>
      <c r="F130" s="9"/>
    </row>
    <row r="131" spans="1:6">
      <c r="B131" s="9"/>
      <c r="C131" s="9"/>
      <c r="D131" s="9"/>
      <c r="E131" s="9"/>
      <c r="F131" s="9"/>
    </row>
    <row r="133" spans="1:6" ht="15.75">
      <c r="A133" s="11" t="s">
        <v>3</v>
      </c>
      <c r="B133" s="4" t="s">
        <v>125</v>
      </c>
    </row>
    <row r="134" spans="1:6">
      <c r="A134" s="11" t="s">
        <v>3</v>
      </c>
      <c r="B134" t="s">
        <v>3</v>
      </c>
    </row>
    <row r="135" spans="1:6">
      <c r="A135" s="11">
        <v>1</v>
      </c>
      <c r="B135" t="s">
        <v>126</v>
      </c>
    </row>
    <row r="136" spans="1:6">
      <c r="A136" s="11">
        <v>2</v>
      </c>
      <c r="B136" t="s">
        <v>127</v>
      </c>
    </row>
    <row r="137" spans="1:6">
      <c r="A137" s="11" t="s">
        <v>3</v>
      </c>
      <c r="B137" t="s">
        <v>544</v>
      </c>
    </row>
    <row r="138" spans="1:6">
      <c r="A138" s="11" t="s">
        <v>3</v>
      </c>
      <c r="B138" t="s">
        <v>545</v>
      </c>
    </row>
    <row r="139" spans="1:6">
      <c r="A139" s="11" t="s">
        <v>3</v>
      </c>
      <c r="B139" t="s">
        <v>546</v>
      </c>
    </row>
    <row r="140" spans="1:6">
      <c r="A140" s="11" t="s">
        <v>3</v>
      </c>
      <c r="B140" t="s">
        <v>547</v>
      </c>
    </row>
    <row r="141" spans="1:6">
      <c r="A141" s="11">
        <v>3</v>
      </c>
      <c r="B141" t="s">
        <v>128</v>
      </c>
    </row>
    <row r="142" spans="1:6">
      <c r="A142" s="11" t="s">
        <v>3</v>
      </c>
      <c r="B142" t="s">
        <v>548</v>
      </c>
    </row>
    <row r="143" spans="1:6">
      <c r="A143" s="11" t="s">
        <v>3</v>
      </c>
      <c r="B143" t="s">
        <v>549</v>
      </c>
    </row>
    <row r="144" spans="1:6">
      <c r="A144" s="11" t="s">
        <v>3</v>
      </c>
      <c r="B144" t="s">
        <v>550</v>
      </c>
    </row>
    <row r="145" spans="1:2">
      <c r="A145" s="11" t="s">
        <v>3</v>
      </c>
      <c r="B145" t="s">
        <v>551</v>
      </c>
    </row>
    <row r="146" spans="1:2">
      <c r="A146" s="11">
        <v>4</v>
      </c>
      <c r="B146" t="s">
        <v>129</v>
      </c>
    </row>
    <row r="147" spans="1:2">
      <c r="A147" s="11">
        <v>5</v>
      </c>
      <c r="B147" t="s">
        <v>130</v>
      </c>
    </row>
    <row r="148" spans="1:2">
      <c r="A148" s="11">
        <v>6</v>
      </c>
      <c r="B148" t="s">
        <v>131</v>
      </c>
    </row>
    <row r="149" spans="1:2">
      <c r="A149" s="11">
        <v>7</v>
      </c>
      <c r="B149" t="s">
        <v>132</v>
      </c>
    </row>
    <row r="150" spans="1:2">
      <c r="A150" s="11">
        <v>8</v>
      </c>
      <c r="B150" t="s">
        <v>552</v>
      </c>
    </row>
    <row r="151" spans="1:2">
      <c r="A151" s="11">
        <v>9</v>
      </c>
      <c r="B151" t="s">
        <v>133</v>
      </c>
    </row>
  </sheetData>
  <mergeCells count="9">
    <mergeCell ref="D119:F119"/>
    <mergeCell ref="D120:F120"/>
    <mergeCell ref="D121:F121"/>
    <mergeCell ref="D106:F106"/>
    <mergeCell ref="D108:F108"/>
    <mergeCell ref="D109:F109"/>
    <mergeCell ref="D110:F110"/>
    <mergeCell ref="D111:F111"/>
    <mergeCell ref="D112:F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qAF</vt:lpstr>
      <vt:lpstr>qMDA</vt:lpstr>
      <vt:lpstr>qESG</vt:lpstr>
      <vt:lpstr>qActive</vt:lpstr>
      <vt:lpstr>qMGG</vt:lpstr>
      <vt:lpstr>qMAF</vt:lpstr>
      <vt:lpstr>qL&amp;MF</vt:lpstr>
      <vt:lpstr>qSCF</vt:lpstr>
      <vt:lpstr>qIF</vt:lpstr>
      <vt:lpstr>qMLC</vt:lpstr>
      <vt:lpstr>qLF</vt:lpstr>
      <vt:lpstr>qFF</vt:lpstr>
      <vt:lpstr>qMCF</vt:lpstr>
      <vt:lpstr>qMON</vt:lpstr>
      <vt:lpstr>qFLEXI</vt:lpstr>
      <vt:lpstr>qMQM</vt:lpstr>
      <vt:lpstr>qTP</vt:lpstr>
      <vt:lpstr>qVF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Shah</dc:creator>
  <cp:lastModifiedBy>Payal Shah</cp:lastModifiedBy>
  <cp:lastPrinted>2023-07-04T10:30:40Z</cp:lastPrinted>
  <dcterms:created xsi:type="dcterms:W3CDTF">2023-07-07T04:45:12Z</dcterms:created>
  <dcterms:modified xsi:type="dcterms:W3CDTF">2023-07-07T04:51:08Z</dcterms:modified>
</cp:coreProperties>
</file>