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Sheet1!$A$5:$L$1787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6" i="1"/>
  <c r="L1787" i="1" l="1"/>
  <c r="K1787" i="1"/>
  <c r="I1787" i="1"/>
  <c r="H1787" i="1"/>
  <c r="G1787" i="1"/>
  <c r="F1787" i="1"/>
  <c r="E178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</calcChain>
</file>

<file path=xl/sharedStrings.xml><?xml version="1.0" encoding="utf-8"?>
<sst xmlns="http://schemas.openxmlformats.org/spreadsheetml/2006/main" count="5365" uniqueCount="3582">
  <si>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</si>
  <si>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</si>
  <si>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</si>
  <si>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</si>
  <si>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</si>
  <si>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</si>
  <si>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</si>
  <si>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</si>
  <si>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</si>
  <si>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Stock Holding Corporation of India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</si>
  <si>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</si>
  <si>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</si>
  <si>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</si>
  <si>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</si>
  <si>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</si>
  <si>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</si>
  <si>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</si>
  <si>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</si>
  <si>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</si>
  <si>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</si>
  <si>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</si>
  <si>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</si>
  <si>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</si>
  <si>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</si>
  <si>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</si>
  <si>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</si>
  <si>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</si>
  <si>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Russell Credit Limited</t>
  </si>
  <si>
    <t>Indusind Bank Ltd</t>
  </si>
  <si>
    <t>Nayan Balmukund Saraiya</t>
  </si>
  <si>
    <t>ICICI Securities Limited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</si>
  <si>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</si>
  <si>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</si>
  <si>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</si>
  <si>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</si>
  <si>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</si>
  <si>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Ganesh Shridhar Shanbhag</t>
  </si>
  <si>
    <t>Rajbir Singh</t>
  </si>
  <si>
    <t>Wealth First Advisors Pvt Ltd</t>
  </si>
  <si>
    <t>Dipak Kumar Das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</si>
  <si>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</si>
  <si>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</si>
  <si>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</si>
  <si>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</si>
  <si>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</si>
  <si>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</si>
  <si>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</si>
  <si>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</si>
  <si>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</si>
  <si>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</si>
  <si>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</si>
  <si>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</si>
  <si>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</si>
  <si>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</si>
  <si>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</si>
  <si>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</si>
  <si>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Hari Ghanashyam Kamat</t>
  </si>
  <si>
    <t>Ashwin Rasiklal Vajani</t>
  </si>
  <si>
    <t>Purnima Securities Pvt Ltd</t>
  </si>
  <si>
    <t>Edge Corporate Services Pvt Ltd</t>
  </si>
  <si>
    <t>Rakesh Pasricha</t>
  </si>
  <si>
    <t>Prabhudas Lilladher Pvt Ltd</t>
  </si>
  <si>
    <t>Sundaram Finance Limited</t>
  </si>
  <si>
    <t>Disha Finance &amp; Investment Pvt Ltd</t>
  </si>
  <si>
    <t>JHAVERI SECURITIES LTD</t>
  </si>
  <si>
    <t>Power Pusher Financial Services LLP</t>
  </si>
  <si>
    <t>Deutsche Bank AG</t>
  </si>
  <si>
    <t>Yogesh Jayant Shah</t>
  </si>
  <si>
    <t>Mukesh R Parikh</t>
  </si>
  <si>
    <t>Union Bank of India</t>
  </si>
  <si>
    <t>Bank of India</t>
  </si>
  <si>
    <t>UTI Infrastructure Technology And Services Ltd</t>
  </si>
  <si>
    <t>Blue Chip Investments</t>
  </si>
  <si>
    <t>Shagun Sandeep Sutaria</t>
  </si>
  <si>
    <t>Darashaw &amp; Co. Pvt Ltd</t>
  </si>
  <si>
    <t>Dipankar Das</t>
  </si>
  <si>
    <t>Mukesh Kumar.M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</si>
  <si>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</si>
  <si>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</si>
  <si>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</si>
  <si>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</si>
  <si>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</si>
  <si>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</si>
  <si>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</si>
  <si>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</si>
  <si>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</si>
  <si>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</si>
  <si>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</si>
  <si>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State Bank of India</t>
  </si>
  <si>
    <t>Rashmi Thukral</t>
  </si>
  <si>
    <t>HDFC Securities Ltd</t>
  </si>
  <si>
    <t>Vcare Investment Services Pvt. Ltd.</t>
  </si>
  <si>
    <t>Sharekhan Limited</t>
  </si>
  <si>
    <t>Relacs Investment &amp; Financial Services Pvt Ltd</t>
  </si>
  <si>
    <t>Ventura Securities Ltd</t>
  </si>
  <si>
    <t>Iqbal Singh</t>
  </si>
  <si>
    <t>Yes Bank Limited</t>
  </si>
  <si>
    <t>Safe Investment &amp; Financial Services</t>
  </si>
  <si>
    <t>Gajendra Hiralal Jain</t>
  </si>
  <si>
    <t>Peakalpha Investment Services (P) Ltd.,</t>
  </si>
  <si>
    <t>SMC Global Securities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</si>
  <si>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</si>
  <si>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</si>
  <si>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</si>
  <si>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</si>
  <si>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</si>
  <si>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S J Investment Services Pvt Ltd</t>
  </si>
  <si>
    <t>Harish S Kotian</t>
  </si>
  <si>
    <t>Director General Posts</t>
  </si>
  <si>
    <t>Veena Chandra</t>
  </si>
  <si>
    <t>IFAN FINSERV PRIVATE LIMITED</t>
  </si>
  <si>
    <t>Arihant Capital Markets Limited</t>
  </si>
  <si>
    <t>Kshitiz Agarwal</t>
  </si>
  <si>
    <t>Vision Ahead Services (Pvt) Ltd</t>
  </si>
  <si>
    <t>Ask Wealth Advisors Private Limited</t>
  </si>
  <si>
    <t>Cedrus Consultants Private Limited</t>
  </si>
  <si>
    <t>Salil B Kothari</t>
  </si>
  <si>
    <t>Assetz Premier Wealth Advisory Pvt Ltd</t>
  </si>
  <si>
    <t>Barclays Securities (India) Pvt Ltd</t>
  </si>
  <si>
    <t>Credit Suisse Securities India Pvt Ltd</t>
  </si>
  <si>
    <t>Invest &amp; Prosper Financial Services</t>
  </si>
  <si>
    <t>Ladderup Wealth Management Pvt Ltd</t>
  </si>
  <si>
    <t>Right Horizons Financial Services Pvt Ltd</t>
  </si>
  <si>
    <t>Deepanshu Singhal</t>
  </si>
  <si>
    <t>Sift Capital</t>
  </si>
  <si>
    <t>Asset Alliance Securities Private Limited</t>
  </si>
  <si>
    <t>Money Honey Financial Services Pvt Ltd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</si>
  <si>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</si>
  <si>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</si>
  <si>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</si>
  <si>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</si>
  <si>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</si>
  <si>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Sapient Wealth Advisors And Brokers Pvt Ltd</t>
  </si>
  <si>
    <t>Sajag Securities Private Limited</t>
  </si>
  <si>
    <t>Gaurav Ganpule</t>
  </si>
  <si>
    <t>Ghalla Bhansali Stock Brokers Pvt Ltd</t>
  </si>
  <si>
    <t>Chadha Investment Consultant Pvt Ltd</t>
  </si>
  <si>
    <t>Domingo John Rohan Rebello</t>
  </si>
  <si>
    <t>Tata Capital Financial Services Ltd.</t>
  </si>
  <si>
    <t>Shashank Agarwal</t>
  </si>
  <si>
    <t>Avendus Wealth Management Pvt Ltd</t>
  </si>
  <si>
    <t>Plan Ahead Wealth Advisors Pvt. Ltd.</t>
  </si>
  <si>
    <t>Nonie Kapoor</t>
  </si>
  <si>
    <t>Rajat Bhargava</t>
  </si>
  <si>
    <t>HM Mercantiles Pvt. Ltd</t>
  </si>
  <si>
    <t>EURASIA CAPITAL SERVICES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</si>
  <si>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</si>
  <si>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</si>
  <si>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</si>
  <si>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</si>
  <si>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</si>
  <si>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</si>
  <si>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</si>
  <si>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</si>
  <si>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</si>
  <si>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</si>
  <si>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</si>
  <si>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</si>
  <si>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Anil Khera</t>
  </si>
  <si>
    <t>Kanga Financial Services Pvt Ltd</t>
  </si>
  <si>
    <t>Tushar Jitendra Shah</t>
  </si>
  <si>
    <t>Varsha Investments</t>
  </si>
  <si>
    <t>InvestAscent Wealth Advisors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</si>
  <si>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</si>
  <si>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</si>
  <si>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</si>
  <si>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</si>
  <si>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</si>
  <si>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</si>
  <si>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Dhananjay Manohar Kale</t>
  </si>
  <si>
    <t>Sab Investments</t>
  </si>
  <si>
    <t>Jain Bros</t>
  </si>
  <si>
    <t>Punjab National Bank</t>
  </si>
  <si>
    <t>Akasa Securities &amp; Financial Services Pvt. Ltd</t>
  </si>
  <si>
    <t>The Federal Bank Ltd.</t>
  </si>
  <si>
    <t>GEPL CAPITAL PRIVATE LIMITED</t>
  </si>
  <si>
    <t>Diva Jyote Portfolios Private Limited</t>
  </si>
  <si>
    <t>Shriram Insight Share Brokers Ltd</t>
  </si>
  <si>
    <t>Manoj D Shankar</t>
  </si>
  <si>
    <t>Sweety Dhaval Desai</t>
  </si>
  <si>
    <t>Bank Of Baroda</t>
  </si>
  <si>
    <t>M/s V.R. INVESTMENTS</t>
  </si>
  <si>
    <t>Manjula S</t>
  </si>
  <si>
    <t>Ami Vishal Dalal</t>
  </si>
  <si>
    <t>Blue Ocean Financial Services Pvt Ltd</t>
  </si>
  <si>
    <t>Anjana Shah</t>
  </si>
  <si>
    <t>Rajesh Tuteja</t>
  </si>
  <si>
    <t>Rohit Anand Das</t>
  </si>
  <si>
    <t>Barrier Foils Private Limited</t>
  </si>
  <si>
    <t>Jiten Arjun Karnani</t>
  </si>
  <si>
    <t>Anurag Bagrodia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</si>
  <si>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</si>
  <si>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</si>
  <si>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</si>
  <si>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</si>
  <si>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</si>
  <si>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</si>
  <si>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</si>
  <si>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</si>
  <si>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</si>
  <si>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</si>
  <si>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</si>
  <si>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</si>
  <si>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Sangeeta Milind Chitnis</t>
  </si>
  <si>
    <t>Suvridhi Capital Markets Private Ltd</t>
  </si>
  <si>
    <t>Paterson Securities Pvt Ltd</t>
  </si>
  <si>
    <t>Sri Kotyark Investments</t>
  </si>
  <si>
    <t>Vinayak Dattatreya Joshi</t>
  </si>
  <si>
    <t>Darshan Services Private Limited</t>
  </si>
  <si>
    <t>Surendra Kumar Dugar &amp; Co</t>
  </si>
  <si>
    <t>Arvind Financial Services</t>
  </si>
  <si>
    <t>Samruddhi Investment</t>
  </si>
  <si>
    <t>Subras Investments</t>
  </si>
  <si>
    <t>LKP Securities Limited</t>
  </si>
  <si>
    <t>The Karnataka Bank Limited</t>
  </si>
  <si>
    <t>Sanat Kacker</t>
  </si>
  <si>
    <t>D Muthukrishnan</t>
  </si>
  <si>
    <t>Affluenz Financial Services India Private Limited</t>
  </si>
  <si>
    <t>Anandbir Singh</t>
  </si>
  <si>
    <t>Master Capital Services Ltd</t>
  </si>
  <si>
    <t>Ethix</t>
  </si>
  <si>
    <t>RBL Bank Limited</t>
  </si>
  <si>
    <t>KRUSHNA FINSERV LLP</t>
  </si>
  <si>
    <t>Monetonic Financial Services Pvt. Ltd.</t>
  </si>
  <si>
    <t>GOYAMA FINANCIAL SERVICES</t>
  </si>
  <si>
    <t>MUTUALFUNDWALA</t>
  </si>
  <si>
    <t>Julius Baer Wealth Advisors (India) Private Limited</t>
  </si>
  <si>
    <t>BEYOND LIFE FINANCIAL SERVICES LLP</t>
  </si>
  <si>
    <t>KREDERE WEALTH PARTNER PVT LTD</t>
  </si>
  <si>
    <t>Blue Edge Associates LLP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</si>
  <si>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</si>
  <si>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</si>
  <si>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</si>
  <si>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</si>
  <si>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</si>
  <si>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</si>
  <si>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Premin Securities</t>
  </si>
  <si>
    <t>Chetan Manharlal Lapsiwala</t>
  </si>
  <si>
    <t>Bharat Soneja</t>
  </si>
  <si>
    <t>Hemant Satyavan Shah</t>
  </si>
  <si>
    <t>Basic Financial Services Pvt Ltd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</si>
  <si>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</si>
  <si>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</si>
  <si>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</si>
  <si>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</si>
  <si>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</si>
  <si>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</si>
  <si>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</si>
  <si>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Prakash Mahendra Thakkar</t>
  </si>
  <si>
    <t>Dhairav Janak Shroff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</si>
  <si>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</si>
  <si>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</si>
  <si>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</si>
  <si>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</si>
  <si>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</si>
  <si>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</si>
  <si>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</si>
  <si>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</si>
  <si>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</si>
  <si>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</si>
  <si>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</si>
  <si>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</si>
  <si>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Bimal Mansukhlal Panchamia</t>
  </si>
  <si>
    <t>Sanjay Mahendrakumar Nanavati</t>
  </si>
  <si>
    <t>Finance Doctor Pvt. Ltd</t>
  </si>
  <si>
    <t>Rajendra Pachare</t>
  </si>
  <si>
    <t>Aahlada Securities Pvt Ltd</t>
  </si>
  <si>
    <t>Jayshree A Shah</t>
  </si>
  <si>
    <t>Wealth First Port Folio Managers Ltd</t>
  </si>
  <si>
    <t>Yashwant Amarsingh Rathod</t>
  </si>
  <si>
    <t>Yogendra Dilipbhai Doshi</t>
  </si>
  <si>
    <t>Suman Kumar Thakur</t>
  </si>
  <si>
    <t>Prakash Hariram Lohana</t>
  </si>
  <si>
    <t>Palani Dhamodar</t>
  </si>
  <si>
    <t>Sachin Shashikant Parekh</t>
  </si>
  <si>
    <t>Infinity Finserv (P) Ltd</t>
  </si>
  <si>
    <t>BFC Capital P Ltd</t>
  </si>
  <si>
    <t>Laxmi Narayan Gupta</t>
  </si>
  <si>
    <t>Nimish Kantilal Unadkat</t>
  </si>
  <si>
    <t>Shri Ashutosh Securities Private Limited</t>
  </si>
  <si>
    <t>Mukund Seshadri</t>
  </si>
  <si>
    <t>Milind Khasnis</t>
  </si>
  <si>
    <t>LIFE PLUS</t>
  </si>
  <si>
    <t>Sinhasi Consultants Private Limited</t>
  </si>
  <si>
    <t>Dhanlaxmi Bank Limited</t>
  </si>
  <si>
    <t>Urjita Financial Services Private Limited</t>
  </si>
  <si>
    <t>Karan Agarwal</t>
  </si>
  <si>
    <t>Niblick Capital Growth Private Limited</t>
  </si>
  <si>
    <t>Profit Mantra</t>
  </si>
  <si>
    <t>Invest 'N' Gain Financial Services</t>
  </si>
  <si>
    <t>Equations</t>
  </si>
  <si>
    <t>Unnati Capital Services Pvt Ltd</t>
  </si>
  <si>
    <t>Capital Builders</t>
  </si>
  <si>
    <t>Save &amp; Prosper Securities Pvt Ltd</t>
  </si>
  <si>
    <t>Aadinath Investment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</si>
  <si>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</si>
  <si>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</si>
  <si>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</si>
  <si>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</si>
  <si>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</si>
  <si>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</si>
  <si>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</si>
  <si>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</si>
  <si>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Wealth Managers United India Private Limited</t>
  </si>
  <si>
    <t>OUTLOOK ASIA CAPITAL</t>
  </si>
  <si>
    <t>Deepesh Arora</t>
  </si>
  <si>
    <t>Suraj Prakash</t>
  </si>
  <si>
    <t>CLAIRFIN CAPITAL SERVICES</t>
  </si>
  <si>
    <t>Ranjan Simanchal Panigrahi</t>
  </si>
  <si>
    <t>Blue Ocean Multi Client Family Office LLP</t>
  </si>
  <si>
    <t>OCEAN CAPITAL MARKET LTD</t>
  </si>
  <si>
    <t>S V FINANCIAL SERVICES</t>
  </si>
  <si>
    <t>MUTUAL CAFE</t>
  </si>
  <si>
    <t>Ankit Aggarwal</t>
  </si>
  <si>
    <t>FINBUCKS Financial Management</t>
  </si>
  <si>
    <t>Sykes &amp; Ray Equities (I) Ltd.</t>
  </si>
  <si>
    <t>Mahesh G Gattani</t>
  </si>
  <si>
    <t>Integrated Enterprises (India) Pvt Ltd</t>
  </si>
  <si>
    <t>Nandkishor Yeshwant Sinari</t>
  </si>
  <si>
    <t>Dilipkumar Shashikant Vayeda</t>
  </si>
  <si>
    <t>Priti Ajit Kucheria</t>
  </si>
  <si>
    <t>Kaajal Suresh Thadani</t>
  </si>
  <si>
    <t>Shekhar Madhusudan Mahore</t>
  </si>
  <si>
    <t>Devendra Yeshwant Mhatre</t>
  </si>
  <si>
    <t>S.R. Investments</t>
  </si>
  <si>
    <t>Manu Financial Services</t>
  </si>
  <si>
    <t>Shreeji Kosh Services</t>
  </si>
  <si>
    <t>Mahesh Sawaika</t>
  </si>
  <si>
    <t>Abhinav Mehta</t>
  </si>
  <si>
    <t>TIPS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</si>
  <si>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</si>
  <si>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</si>
  <si>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</si>
  <si>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</si>
  <si>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</si>
  <si>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</si>
  <si>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</si>
  <si>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</si>
  <si>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Subhas Chakraborty</t>
  </si>
  <si>
    <t>Frontline Securities Ltd</t>
  </si>
  <si>
    <t>Darshan Mahendra Parekh</t>
  </si>
  <si>
    <t>Gunisetty Gnana Prasunamba</t>
  </si>
  <si>
    <t>Deepak Kumar Bhardwaj</t>
  </si>
  <si>
    <t>Bharat Tokershi Gosar</t>
  </si>
  <si>
    <t>Kalariya Ravi Keshavlal</t>
  </si>
  <si>
    <t>Pihas Mukesh Parikh</t>
  </si>
  <si>
    <t>Sunder Gopal Roy</t>
  </si>
  <si>
    <t>Yezdi Framroz Langrana</t>
  </si>
  <si>
    <t>Narendra Shrikisan Agrawal</t>
  </si>
  <si>
    <t>P K Martin</t>
  </si>
  <si>
    <t>Mukesh Dokania</t>
  </si>
  <si>
    <t>Gopal Chulani</t>
  </si>
  <si>
    <t>Sukanta Bhattacharjee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</si>
  <si>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</si>
  <si>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</si>
  <si>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</si>
  <si>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</si>
  <si>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</si>
  <si>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Hemant Suryakant Powale</t>
  </si>
  <si>
    <t>Vishal Bharat Modi</t>
  </si>
  <si>
    <t>Prokens Opesmetrics Pvt Ltd</t>
  </si>
  <si>
    <t>Net Brokers Private Limited</t>
  </si>
  <si>
    <t>Avanish K Shah</t>
  </si>
  <si>
    <t>Probin Agarwalla</t>
  </si>
  <si>
    <t>Akta Associates</t>
  </si>
  <si>
    <t>Rahul Sethia</t>
  </si>
  <si>
    <t>Lotus Knowlwealth Private Limited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</si>
  <si>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</si>
  <si>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</si>
  <si>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</si>
  <si>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</si>
  <si>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</si>
  <si>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</si>
  <si>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Gaindamull Hemraj Financial Services</t>
  </si>
  <si>
    <t>Muthoot Securities Ltd</t>
  </si>
  <si>
    <t>Elite Portfolio Management</t>
  </si>
  <si>
    <t>Grow More Investment</t>
  </si>
  <si>
    <t>Imperial India Investment Company</t>
  </si>
  <si>
    <t>Sushil Financial Services Pvt Ltd</t>
  </si>
  <si>
    <t>Birendra Kumar</t>
  </si>
  <si>
    <t>VJB Financial Services Pvt Ltd</t>
  </si>
  <si>
    <t>AUM Insure And Secure Pvt Ltd</t>
  </si>
  <si>
    <t>JK Securities Pvt. Ltd.</t>
  </si>
  <si>
    <t>Sourendra Saha</t>
  </si>
  <si>
    <t>Pranjal Apoorva Wagh</t>
  </si>
  <si>
    <t>Scripbox.Com India Pvt Ltd</t>
  </si>
  <si>
    <t>OMEGA FINANCIAL</t>
  </si>
  <si>
    <t>Wealthcube Endeavours LLP</t>
  </si>
  <si>
    <t>BHARATHI SHARE BROKING PRIVATE LIMITED</t>
  </si>
  <si>
    <t>ARK PRIMARY ADVISORS PRIVATE LIMITED</t>
  </si>
  <si>
    <t>TBNG Capital Advisors Pvt Ltd</t>
  </si>
  <si>
    <t>Sunkersett Investment Intermediaries LLP</t>
  </si>
  <si>
    <t>SURAT COMMERCIAL PRIVATE LIMITED</t>
  </si>
  <si>
    <t>FINWIZARD TECHNOLOGY PVT LTD</t>
  </si>
  <si>
    <t>WISE FINSERV PVT. LTD</t>
  </si>
  <si>
    <t>Swan Investmentors Pvt Ltd</t>
  </si>
  <si>
    <t>Fortitude Securities Pvt.Ltd</t>
  </si>
  <si>
    <t>BANAYANTREE SERVICES LIMITED</t>
  </si>
  <si>
    <t>ACCORD FINANCIAL SERVICES LLP</t>
  </si>
  <si>
    <t>THEFINANCIALMALL PRIVATE LIMITED</t>
  </si>
  <si>
    <t>ZVEST FINANCIAL SERVICES LLP</t>
  </si>
  <si>
    <t>FUNDCHOICE FINANCIAL SERVICES PVT LTD</t>
  </si>
  <si>
    <t>TRANQUIL CAPITAL</t>
  </si>
  <si>
    <t>MONEYMATICS FINANCIAL SERVICES LLP</t>
  </si>
  <si>
    <t>SRIVIDYA ENTERPRISES LLP</t>
  </si>
  <si>
    <t>PROINVEST WEALTH MANAGERS PVT LTD</t>
  </si>
  <si>
    <t>OD106170</t>
  </si>
  <si>
    <t>Ajay Khurana</t>
  </si>
  <si>
    <t>NJ IndiaInvest Pvt Ltd</t>
  </si>
  <si>
    <t>CREST FINSERV LIMITED</t>
  </si>
  <si>
    <t>Rajinder Pal Singh Anand</t>
  </si>
  <si>
    <t>Om Enterprises</t>
  </si>
  <si>
    <t>Sach Investments</t>
  </si>
  <si>
    <t>Abm Investment</t>
  </si>
  <si>
    <t>Ipcon Associates</t>
  </si>
  <si>
    <t>ITI Securities Broking Limited</t>
  </si>
  <si>
    <t>The Saraswat Co-Operative Bank Ltd</t>
  </si>
  <si>
    <t>Janak Dulari</t>
  </si>
  <si>
    <t>Ashish Golechha</t>
  </si>
  <si>
    <t>Kartik Amrish Gandhi HUF</t>
  </si>
  <si>
    <t>Abhenav Khettry</t>
  </si>
  <si>
    <t>Tumma Balraj</t>
  </si>
  <si>
    <t>NDA Securities Limited</t>
  </si>
  <si>
    <t>Rajesh Kadam</t>
  </si>
  <si>
    <t>IIFL SECURITIES LIMITED</t>
  </si>
  <si>
    <t>Girish Wani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</si>
  <si>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</si>
  <si>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</si>
  <si>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</si>
  <si>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</si>
  <si>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</si>
  <si>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</si>
  <si>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</si>
  <si>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</si>
  <si>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</si>
  <si>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</si>
  <si>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</si>
  <si>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</si>
  <si>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</si>
  <si>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</si>
  <si>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Genome Capital</t>
  </si>
  <si>
    <t>Jitendra Jaiswal</t>
  </si>
  <si>
    <t>Aditya Vinayak Joshi</t>
  </si>
  <si>
    <t>Keval Jaysinh Gemani</t>
  </si>
  <si>
    <t>SMARTVALUE EQUISEARCH PVT LTD</t>
  </si>
  <si>
    <t>Rupam Mahapatra</t>
  </si>
  <si>
    <t>ACE FNSUPERMARKET PVT. LTD.</t>
  </si>
  <si>
    <t>Grow Rich Fintech LLP</t>
  </si>
  <si>
    <t>Artham Finometry Private Limited</t>
  </si>
  <si>
    <t>GUARDIAN CAPITAL INVESTMENT ADVISORS PRIVATE LIMITED</t>
  </si>
  <si>
    <t>Defmacro Software Pvt Ltd</t>
  </si>
  <si>
    <t>IDFC FIRST BANK LIMITED</t>
  </si>
  <si>
    <t>MIDAS FINSERVE PRIVATE LIMITED</t>
  </si>
  <si>
    <t>HEMANT FINSERVE LLP</t>
  </si>
  <si>
    <t>Greenback Capital LLP</t>
  </si>
  <si>
    <t>PAREKH INVESTMENT SERVICES</t>
  </si>
  <si>
    <t>Sheetal Sitaram Upadhyay</t>
  </si>
  <si>
    <t>NNP FUNDS</t>
  </si>
  <si>
    <t>TAPARIA PRIVATE LIMITED</t>
  </si>
  <si>
    <t>BANDHAN BANK LTD</t>
  </si>
  <si>
    <t>ADITYA &amp; SONS</t>
  </si>
  <si>
    <t>Raunak Ramuka</t>
  </si>
  <si>
    <t>SURVAM INVESTMENTS PRIVATE LIMITED</t>
  </si>
  <si>
    <t>Vogue Management Services Private Limited</t>
  </si>
  <si>
    <t>Quinstinct Advisory Pvt Ltd</t>
  </si>
  <si>
    <t>NARAIN FORTUNE INVESTMENT LLP</t>
  </si>
  <si>
    <t>ZUARI FINSERV LIMITED</t>
  </si>
  <si>
    <t>LA CREME DE LA CREME SERVICES LLP</t>
  </si>
  <si>
    <t>RELIGARE BROKING LIMITED</t>
  </si>
  <si>
    <t>AYUSHMANN CAPITAL</t>
  </si>
  <si>
    <t>MOTILAL OSWAL FINANCIAL SERVICES LIMITED</t>
  </si>
  <si>
    <t>MARWAHA HOLDINGS PRIVATE LIMITED</t>
  </si>
  <si>
    <t>EQUIRUS WEALTH PRIVATE LIMITED</t>
  </si>
  <si>
    <t>DBS BANK INDIA LIMITED</t>
  </si>
  <si>
    <t>INDUS CAPITAL</t>
  </si>
  <si>
    <t>FORTUNE FINSERVE LLP</t>
  </si>
  <si>
    <t>INVESTPRO FINANCIAL SERVICES PRIVATE LIMITED</t>
  </si>
  <si>
    <t>Barjeel Geojit Financial Services LLC</t>
  </si>
  <si>
    <t>Bhadresh Madhusudan Gandhi</t>
  </si>
  <si>
    <t>Krishna Manohar Pandhare</t>
  </si>
  <si>
    <t>Prime Capital Services Private Ltd</t>
  </si>
  <si>
    <t>Tamanna Varma</t>
  </si>
  <si>
    <t>Shirish Shah</t>
  </si>
  <si>
    <t>Shri Mahila Sewa Sahakari Bank Ltd.</t>
  </si>
  <si>
    <t>Ganesh S Zarkar</t>
  </si>
  <si>
    <t>RB Wealth Insight Pvt Ltd</t>
  </si>
  <si>
    <t>Eureka Stock And Share Broking Services Ltd</t>
  </si>
  <si>
    <t>Credence Family Office Private Limited</t>
  </si>
  <si>
    <t>Ritesh Tibrewal</t>
  </si>
  <si>
    <t>Sandeep Gupta</t>
  </si>
  <si>
    <t>LAKSHMIGAIN SECURITIES (P) LTD.</t>
  </si>
  <si>
    <t>Somvrat Agrawal</t>
  </si>
  <si>
    <t>Meghna Dhairav Shroff</t>
  </si>
  <si>
    <t>HORIZON INVESTMENTS</t>
  </si>
  <si>
    <t>NEAM CAPS PRIVATE LIMITED</t>
  </si>
  <si>
    <t>Abhimanyu Kantilal Sharma</t>
  </si>
  <si>
    <t>Aditya Birla Finance Limited</t>
  </si>
  <si>
    <t>SICOMORO ADVISORS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</si>
  <si>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</si>
  <si>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</si>
  <si>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</si>
  <si>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</si>
  <si>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</si>
  <si>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MALOO INVESTWISE PRIVATE LIMITED</t>
  </si>
  <si>
    <t>JRL CAPITAL PRIVATE LIMITED</t>
  </si>
  <si>
    <t>ATOMPRIVE FINANCIAL SERVICES PRIVATE LIMITED</t>
  </si>
  <si>
    <t>ABACUS MUTUAL</t>
  </si>
  <si>
    <t>M P MEHTA FINSERV LLP</t>
  </si>
  <si>
    <t>DILZER CONSULTANTS PVT LTD</t>
  </si>
  <si>
    <t>AEVITAS CAPITAL PRIVATE LIMITED</t>
  </si>
  <si>
    <t>Bluechip Corporate Investment Centre Private limited</t>
  </si>
  <si>
    <t>Lakshminarayanan Kumaar</t>
  </si>
  <si>
    <t>Lalit Kumar</t>
  </si>
  <si>
    <t>IDBI Bank Ltd</t>
  </si>
  <si>
    <t>Devang Suryakant Desai</t>
  </si>
  <si>
    <t>ALLEGIANCE WORKMATE PRIVATE LIMITED</t>
  </si>
  <si>
    <t>Ritesh D Sheth</t>
  </si>
  <si>
    <t>Diwakar B Desai</t>
  </si>
  <si>
    <t>Vishvambhar C S Kenkare</t>
  </si>
  <si>
    <t>Rajesh R Mehta</t>
  </si>
  <si>
    <t>Sandeep J Shukla</t>
  </si>
  <si>
    <t>Anil B Parikh</t>
  </si>
  <si>
    <t>DMS INVESTMENT SERVICES PRIVATE LIMITED</t>
  </si>
  <si>
    <t>The Karur Vysya Bank Limited</t>
  </si>
  <si>
    <t>Chirag Kailaschandra Shah</t>
  </si>
  <si>
    <t>G K GLOBAS LLP</t>
  </si>
  <si>
    <t>Thousand Lights Investments Pvt. Ltd.</t>
  </si>
  <si>
    <t>Manju Kumari</t>
  </si>
  <si>
    <t>Francis Michael Clement D'Cruz</t>
  </si>
  <si>
    <t>Joseph Pearl Stanley</t>
  </si>
  <si>
    <t>Hemant Dattatraya Dighe</t>
  </si>
  <si>
    <t>Kedar Dattatraya Borgaonkar</t>
  </si>
  <si>
    <t>Quantum Information Services Private Limited</t>
  </si>
  <si>
    <t>VUK FINVEST PRIVATE LIMITED</t>
  </si>
  <si>
    <t>VGP Portfolio</t>
  </si>
  <si>
    <t>PhillipCapital (India) Pvt Ltd</t>
  </si>
  <si>
    <t>PRESCIENT FINANCIAL SERVICES</t>
  </si>
  <si>
    <t>SHENOY INVESTMENT SERVICES PRIVATE LIMITED</t>
  </si>
  <si>
    <t>Simpson &amp; General Finance Company Limited</t>
  </si>
  <si>
    <t>Rajesh Chandak</t>
  </si>
  <si>
    <t>Anita Investment Agencies</t>
  </si>
  <si>
    <t>SFIC Fiscal Services Pvt Ltd</t>
  </si>
  <si>
    <t>Janak Merchant Securities Pvt Ltd</t>
  </si>
  <si>
    <t>Krishan Murari Gupta</t>
  </si>
  <si>
    <t>CHAITANYA FINANCIAL SERVICES PRIVATE LIMITED</t>
  </si>
  <si>
    <t>Madhuri Sundararajan</t>
  </si>
  <si>
    <t>D Sundararajan</t>
  </si>
  <si>
    <t>Ruby Financial Services Pvt Ltd</t>
  </si>
  <si>
    <t>VIJAY INVESTEDGE PRIVATE LIMITED</t>
  </si>
  <si>
    <t>Right Choice Investment Shoppe</t>
  </si>
  <si>
    <t>U.R. MONEY</t>
  </si>
  <si>
    <t>Integra Securities Private Limited</t>
  </si>
  <si>
    <t>ANJALI INVESTMENTS</t>
  </si>
  <si>
    <t>Y. Sridhar</t>
  </si>
  <si>
    <t>Divyesh Jagdish Rach</t>
  </si>
  <si>
    <t>Shashi Shekhar Chilana</t>
  </si>
  <si>
    <t>Nityanand Shankar Bhandarkar</t>
  </si>
  <si>
    <t>Chaitanya Dinkar Murdeshwar</t>
  </si>
  <si>
    <t>Ruchi Anilkumar Agarwal</t>
  </si>
  <si>
    <t>Mitesh Suresh Chafadkar</t>
  </si>
  <si>
    <t>M B Srinivasa Murthy</t>
  </si>
  <si>
    <t>Consortium Securities Pvt Ltd</t>
  </si>
  <si>
    <t>CRVJ Investment Services Private Limited</t>
  </si>
  <si>
    <t>Michael Duarte</t>
  </si>
  <si>
    <t>Gaurang Investments</t>
  </si>
  <si>
    <t>Insoft Financial Services</t>
  </si>
  <si>
    <t>Sriram Suryanarayanan</t>
  </si>
  <si>
    <t>Prashant Murlidhar Bagad</t>
  </si>
  <si>
    <t>Vipul Bhagwandas Sarvaiya</t>
  </si>
  <si>
    <t>Swathi Investments</t>
  </si>
  <si>
    <t>Khambatta Securities Ltd</t>
  </si>
  <si>
    <t>Tarun Roy Chowdhury</t>
  </si>
  <si>
    <t>Arjun Gupta</t>
  </si>
  <si>
    <t>Rajesh Sarawgi</t>
  </si>
  <si>
    <t>The South Indian Bank Ltd</t>
  </si>
  <si>
    <t>PTIC CORPORATE SERVICES PRIVATE LIMITED</t>
  </si>
  <si>
    <t>Usha Investment &amp; Financial Services</t>
  </si>
  <si>
    <t>Umesh Kumar Gupta</t>
  </si>
  <si>
    <t>A.Makarand Govindrao</t>
  </si>
  <si>
    <t>A. Vinodkumar</t>
  </si>
  <si>
    <t>DEEP MFD PRIVATE LIMITED</t>
  </si>
  <si>
    <t>Jignesh Lalitbhai Kapadia</t>
  </si>
  <si>
    <t>Harshad Vinodrai Ashar</t>
  </si>
  <si>
    <t>MERCHANT FINVEST PRIVATE LIMITED</t>
  </si>
  <si>
    <t>AUTUS WEALTH PRIVATE LIMITED</t>
  </si>
  <si>
    <t>Shirish Baburao Dantkale</t>
  </si>
  <si>
    <t>Shashi Bhushan Verma</t>
  </si>
  <si>
    <t>Imperial International Pvt Ltd</t>
  </si>
  <si>
    <t>Sarathi Financial &amp; Management Services</t>
  </si>
  <si>
    <t>Ashok Thakwani</t>
  </si>
  <si>
    <t>Tejash P.Barfiwala</t>
  </si>
  <si>
    <t>Ajay Kumar Arora</t>
  </si>
  <si>
    <t>Aspandiar Nari Kanga</t>
  </si>
  <si>
    <t>Ajay Kantibhai Shah</t>
  </si>
  <si>
    <t>Balwan Singh Sambyal</t>
  </si>
  <si>
    <t>Monarch Networth Capital Limited</t>
  </si>
  <si>
    <t>SAMSANG FINANCIAL</t>
  </si>
  <si>
    <t>Daularam Kewalram Patel</t>
  </si>
  <si>
    <t>Jyoti Ranjan Mahapatra</t>
  </si>
  <si>
    <t>Nilesh N.Shah</t>
  </si>
  <si>
    <t>Bank of Bahrain &amp; Kuwait B.S.C.</t>
  </si>
  <si>
    <t>Javahar Kuttypady</t>
  </si>
  <si>
    <t>JASH FINANCIAL SERVICES</t>
  </si>
  <si>
    <t>Tejas Deepak Sheth</t>
  </si>
  <si>
    <t>Vijay Shriram Bhagwat</t>
  </si>
  <si>
    <t>Gaurav Mehrotra</t>
  </si>
  <si>
    <t>Manoj Darak</t>
  </si>
  <si>
    <t>Sushma Sanjay Patkar</t>
  </si>
  <si>
    <t>Mridula Chadda</t>
  </si>
  <si>
    <t>Nilkanth Bharatkumar Parekh</t>
  </si>
  <si>
    <t>Yogesh Chintaman Kulkarni</t>
  </si>
  <si>
    <t>Bajaj Securities</t>
  </si>
  <si>
    <t>Gajender Kumar Gupta</t>
  </si>
  <si>
    <t>Babubhai Hiralal &amp; Co</t>
  </si>
  <si>
    <t>Subha Brata Roy</t>
  </si>
  <si>
    <t>RACHIT FINANCIAL SERVICES</t>
  </si>
  <si>
    <t>Subhankar Bhowmick</t>
  </si>
  <si>
    <t>ELITE WEALTH LIMITED</t>
  </si>
  <si>
    <t>Prasad D N</t>
  </si>
  <si>
    <t>Bhavesh Indravadan Gandhi</t>
  </si>
  <si>
    <t>Praveen Mahabirprasad Dalmia</t>
  </si>
  <si>
    <t>BOHO FINSERV PRIVATE LIMITED</t>
  </si>
  <si>
    <t>Suman Gupta</t>
  </si>
  <si>
    <t>Abhay Arvindkumar Shah</t>
  </si>
  <si>
    <t>Misal Investments</t>
  </si>
  <si>
    <t>KGMS Broking &amp; Research (P) Ltd</t>
  </si>
  <si>
    <t>Sumati Khare</t>
  </si>
  <si>
    <t>Ganesan Balasubramanian</t>
  </si>
  <si>
    <t>Mrigendra Kumar Mishra</t>
  </si>
  <si>
    <t>Panam Shares And Services</t>
  </si>
  <si>
    <t>Datta Prabhakar Kanbargi</t>
  </si>
  <si>
    <t>Venkatesh Share &amp; Stock Brokers Pvt. Ltd.</t>
  </si>
  <si>
    <t>New Vision Enterprises</t>
  </si>
  <si>
    <t>GADA &amp; HARIA PRIVATE LIMITED</t>
  </si>
  <si>
    <t>Dhiraj Sesmal Jain</t>
  </si>
  <si>
    <t>Bheruratan Onkardas Dammani</t>
  </si>
  <si>
    <t>Harshal Mukund Jadhav</t>
  </si>
  <si>
    <t>ABCHLOR INVESTMENTS PRIVATE LIMITED</t>
  </si>
  <si>
    <t>Mehul Hasmukhbhai Shah</t>
  </si>
  <si>
    <t>WISEINVEST PRIVATE LIMITED</t>
  </si>
  <si>
    <t>MIHIKA FINANCIAL SERVICES PRIVATE LIMITED</t>
  </si>
  <si>
    <t>Shashi Prabha Sharma</t>
  </si>
  <si>
    <t>Anil Manohar Kataria</t>
  </si>
  <si>
    <t>Gopal Goenka</t>
  </si>
  <si>
    <t>MOKSH ASSOCIATES</t>
  </si>
  <si>
    <t>COOLBRAIN INVESTMART PRIVATE LIMITED</t>
  </si>
  <si>
    <t>Narendra S Baliga</t>
  </si>
  <si>
    <t>MILESTONE FINANCIAL SERVICES</t>
  </si>
  <si>
    <t>J K Pathak</t>
  </si>
  <si>
    <t>Wholelife Financial Services (Hyderabad) Pvt. Ltd.</t>
  </si>
  <si>
    <t>Kapil Amrutbhai Patel</t>
  </si>
  <si>
    <t>Parita Sandeep Gandhi</t>
  </si>
  <si>
    <t>SNAZZY WEALTH</t>
  </si>
  <si>
    <t>Madhusudhan P Gad</t>
  </si>
  <si>
    <t>Vision Financial Services</t>
  </si>
  <si>
    <t>SUVIDHA FINANCIAL SERVICES</t>
  </si>
  <si>
    <t>Nilesh Anant Karkare</t>
  </si>
  <si>
    <t>Satish Arora</t>
  </si>
  <si>
    <t>Indian Overseas Bank</t>
  </si>
  <si>
    <t>Amit Sitaram Luharuka</t>
  </si>
  <si>
    <t>VERDANT HORIZONS PRIVATE LIMITED</t>
  </si>
  <si>
    <t>Surdeep Pati Tripathi</t>
  </si>
  <si>
    <t>SAKSHAM WEALTH PRIVATE LIMITED</t>
  </si>
  <si>
    <t>Deepak Krishnamurthy Rao</t>
  </si>
  <si>
    <t>MAINSTREAM INVESTMENTS SERVICES PRIVATE LIMITED</t>
  </si>
  <si>
    <t>Durgesh D Babariya</t>
  </si>
  <si>
    <t>Zeus Distribution House</t>
  </si>
  <si>
    <t>SHRAMBAL DISTRIBUTORS PRIVATE LIMITED</t>
  </si>
  <si>
    <t>Sunil Bhanudas Kanade</t>
  </si>
  <si>
    <t>Suraj Prakash Shroff HUF</t>
  </si>
  <si>
    <t>Pradeep Mohite</t>
  </si>
  <si>
    <t>Nikul C Parmar</t>
  </si>
  <si>
    <t>WC ASSOCIATES</t>
  </si>
  <si>
    <t>Bhaskar Saha</t>
  </si>
  <si>
    <t>Ace Findistria India Private Limited</t>
  </si>
  <si>
    <t>Money Matters</t>
  </si>
  <si>
    <t>Jalpa Vinod Broker</t>
  </si>
  <si>
    <t>SM MUTUAL FUND DISTRIBUTORS PRIVATE LIMITED</t>
  </si>
  <si>
    <t>Religare Finvest Limited</t>
  </si>
  <si>
    <t>VISTA WEALTH PRIVATE LIMITED</t>
  </si>
  <si>
    <t>ARJA Investments Services Private Limited</t>
  </si>
  <si>
    <t>PRO-CATALYST FINANCIAL SERVICES</t>
  </si>
  <si>
    <t>COMSOL DISTRIBUTION SERVICES PRIVATE LIMITED</t>
  </si>
  <si>
    <t>Chennai Capital</t>
  </si>
  <si>
    <t>Ratnadeep Jayaprakash Patil</t>
  </si>
  <si>
    <t>Srivari Investments</t>
  </si>
  <si>
    <t>SNS MUTUAL FUND DISTRIBUTORS PRIVATE LIMITED</t>
  </si>
  <si>
    <t>MILESTONE GLOBAL MONEYMART PRIVATE LIMITED</t>
  </si>
  <si>
    <t>Tejal K Gandhi</t>
  </si>
  <si>
    <t>Ankit Jain</t>
  </si>
  <si>
    <t>Abhijit Shivanand Sawant</t>
  </si>
  <si>
    <t>NAKSHTRA VENTURES PRIVATE LIMITED</t>
  </si>
  <si>
    <t>Brijesh Gupta</t>
  </si>
  <si>
    <t>PRUDENT ASSET INDIA PRIVATE LIMITED</t>
  </si>
  <si>
    <t>Nikhil Shankar Girme</t>
  </si>
  <si>
    <t>Mukesh Kumar Vinodlal Shah</t>
  </si>
  <si>
    <t>Deepak D Pandit</t>
  </si>
  <si>
    <t>IMPERIAL PRIME CAPITAL PRIVATE LIMITED</t>
  </si>
  <si>
    <t>JAYASHA FINANCIAL SERVICES</t>
  </si>
  <si>
    <t>Pratap Chandra Sahoo</t>
  </si>
  <si>
    <t>Marwadi Shares And Finance Limited</t>
  </si>
  <si>
    <t>Shwetang Sanat Sheth</t>
  </si>
  <si>
    <t>Vashistha Capital</t>
  </si>
  <si>
    <t>Hardik Dineshbhai Doshi</t>
  </si>
  <si>
    <t>JURY INVESTMENT MALL PRIVATE LIMITED</t>
  </si>
  <si>
    <t>Shriram Fortune Solutions Ltd.</t>
  </si>
  <si>
    <t>Jayesh Nareshchandra Patwa</t>
  </si>
  <si>
    <t>Perfect Investments</t>
  </si>
  <si>
    <t>Shweta Poddar</t>
  </si>
  <si>
    <t>PRIME GOLD MUTUAL FUND DISTRIBUTORS PRIVATE LIMITED</t>
  </si>
  <si>
    <t>Anup Thirani</t>
  </si>
  <si>
    <t>VALUE ONE UP DISTRIBUTION PRIVATE LIMITED</t>
  </si>
  <si>
    <t>DAS CAPITAL PRIVATE LIMITED</t>
  </si>
  <si>
    <t>Sunil Hindocha</t>
  </si>
  <si>
    <t>PRAKALA WEALTH PRIVATE LIMITED</t>
  </si>
  <si>
    <t>Rajesh Falor</t>
  </si>
  <si>
    <t>Southern Capital</t>
  </si>
  <si>
    <t>PEGASUS FINSERV PRIVATE LIMITED</t>
  </si>
  <si>
    <t>Rajesh Bhardwaj</t>
  </si>
  <si>
    <t>PRIYARTH VENTURES PRIVATE LIMITED</t>
  </si>
  <si>
    <t>Andrew Lewis Cunha</t>
  </si>
  <si>
    <t>Gopi Kishan Agarwal</t>
  </si>
  <si>
    <t>Meenakshi Rajesh Sikchi</t>
  </si>
  <si>
    <t>The Cosmos Co-Operative Bank Ltd</t>
  </si>
  <si>
    <t>Artha Yantra Corporation Pvt Ltd</t>
  </si>
  <si>
    <t>DIVITAS CAPITAL PRIVATE LIMITED</t>
  </si>
  <si>
    <t>Arthbodh Shares &amp; Investments Pvt Ltd</t>
  </si>
  <si>
    <t>KPW FINSERV PRIVATE LIMITED</t>
  </si>
  <si>
    <t>Sunil Lala</t>
  </si>
  <si>
    <t>KNS MONEY PRIVATE LIMITED</t>
  </si>
  <si>
    <t>Avinash Dubey</t>
  </si>
  <si>
    <t>DAKSH FINQ PRIVATE LIMITED</t>
  </si>
  <si>
    <t>Ketan Rajesh Sheth</t>
  </si>
  <si>
    <t>DALMIA WEALTH PRIVATE LIMITED</t>
  </si>
  <si>
    <t>GROWFINN WEALTH PRIVATE LIMITED</t>
  </si>
  <si>
    <t>Pankaj Ladha</t>
  </si>
  <si>
    <t>Kajal Gopal Chulani</t>
  </si>
  <si>
    <t>Manasi Mahesh Soman</t>
  </si>
  <si>
    <t>S S FUND DISTRIBUTORS PRIVATE LIMITED</t>
  </si>
  <si>
    <t>Monika Abhishek Nayta</t>
  </si>
  <si>
    <t>Kapil Khurana</t>
  </si>
  <si>
    <t>Naveen Kumar Daiya</t>
  </si>
  <si>
    <t>SARSA INVESTMENTS SERVICES LIMITED</t>
  </si>
  <si>
    <t>Doogar and Associates Securities Private Limited</t>
  </si>
  <si>
    <t>Growmore Financial Services</t>
  </si>
  <si>
    <t>ARA FINANCIAL SERVICES PRIVATE LIMITED</t>
  </si>
  <si>
    <t>CAPSTONE FUTURE CAPITAL</t>
  </si>
  <si>
    <t>KMP INVESTMART</t>
  </si>
  <si>
    <t>SKCL CAPITAL PRIVATE LIMITED</t>
  </si>
  <si>
    <t>Virendrakumar Rajnikant Modi</t>
  </si>
  <si>
    <t>Array Financial Services</t>
  </si>
  <si>
    <t>ETICA WEALTH PRIVATE LIMITED</t>
  </si>
  <si>
    <t>JAIN PRIVY CLIENT PRIVATE LIMITED</t>
  </si>
  <si>
    <t>Vintage Finvest Services Private Limited</t>
  </si>
  <si>
    <t>Ethical Financial Services</t>
  </si>
  <si>
    <t>Josveen J Menezes</t>
  </si>
  <si>
    <t>Sandeep Chhajer</t>
  </si>
  <si>
    <t>S&amp;A VENTURES</t>
  </si>
  <si>
    <t>Invest India Financial Services</t>
  </si>
  <si>
    <t>INSYNCH WEALTH LLP</t>
  </si>
  <si>
    <t>Edge Investment Services LLP</t>
  </si>
  <si>
    <t>ARTHASHASTRA INVESTMENTS PRIVATE LIMITED</t>
  </si>
  <si>
    <t>Sakthi Finance Financial Services Limited</t>
  </si>
  <si>
    <t>MENTOR FUNDS DISTRIBUTORS PRIVATE LIMITED</t>
  </si>
  <si>
    <t>CENTRUM WEALTH LIMITED</t>
  </si>
  <si>
    <t>RWC FINANCIAL SERVICES PRIVATE LIMITED</t>
  </si>
  <si>
    <t>CEREBRAL INVESTMENTS &amp; FIDUCIARY SERVICES</t>
  </si>
  <si>
    <t>Bodevision Investor Services Private Limited</t>
  </si>
  <si>
    <t>WMG WEALTH PRIVATE LIMITED</t>
  </si>
  <si>
    <t>VALUE ETHICS PRIVATE LIMITED</t>
  </si>
  <si>
    <t>MFA CAPITAL PRIVATE LIMITED</t>
  </si>
  <si>
    <t>UTKARSH MUTUAL FUND DISTRIBUTORS</t>
  </si>
  <si>
    <t>FUNDVALIZ LLP</t>
  </si>
  <si>
    <t>Tiruvaipati Kesava Prasad</t>
  </si>
  <si>
    <t>HEXAGON MUTUAL FUND DISTRIBUTORS</t>
  </si>
  <si>
    <t>Rashmi Rajendra Pachare</t>
  </si>
  <si>
    <t>ULTIMATE WEALTH PRIVATE LIMITED</t>
  </si>
  <si>
    <t>AU MUTUALS FINANCIAL SERVICES PRIVATE LIMITED</t>
  </si>
  <si>
    <t>Minesh R Dalal</t>
  </si>
  <si>
    <t>WEALTHAPP DISTRIBUTORS PRIVATE LIMITED</t>
  </si>
  <si>
    <t>TCM FINANCIAL SERVICES PRIVATE LIMITED</t>
  </si>
  <si>
    <t>AADI WEALTH MF SERVICES PRIVATE LIMITED</t>
  </si>
  <si>
    <t>BIG BULL CAPITAL SERVICES PRIVATE LIMITED</t>
  </si>
  <si>
    <t>AUREUS WEALTH LLP</t>
  </si>
  <si>
    <t>ENRICHWISE FINANCIAL SERVICES PRIVATE LIMITED</t>
  </si>
  <si>
    <t>SIMPLICITY INVESTING INDIA PRIVATE LIMITED</t>
  </si>
  <si>
    <t>R Ganesh</t>
  </si>
  <si>
    <t>Harishchandra Jayram Pandya</t>
  </si>
  <si>
    <t>IIFL Wealth Capital Markets Limited</t>
  </si>
  <si>
    <t>Mihirkumar Vijaybhai Kaji</t>
  </si>
  <si>
    <t>Sandeep Garg</t>
  </si>
  <si>
    <t>SWS FINANCIAL SOLUTIONS PVT LTD</t>
  </si>
  <si>
    <t>LOTUSMINT WEALTH PRIVATE LIMITED</t>
  </si>
  <si>
    <t>Manishaben A Patel</t>
  </si>
  <si>
    <t>Ketki Jignesh Shah</t>
  </si>
  <si>
    <t>UNIVERSAL MF</t>
  </si>
  <si>
    <t>BANCONUS FINSERV PRIVATE LIMITED</t>
  </si>
  <si>
    <t>SQUIRREL ENTERPRISES PRIVATE LIMITED</t>
  </si>
  <si>
    <t>Niraj Bhimsi Nisar</t>
  </si>
  <si>
    <t>ORANGE RISE PRIVATE LTD</t>
  </si>
  <si>
    <t>OPULENCE WEALTH PRIVATE LIMITED</t>
  </si>
  <si>
    <t>INTEGRA WEALTH LLP</t>
  </si>
  <si>
    <t>6TH SENSE</t>
  </si>
  <si>
    <t>BELLWETHER ASSOCIATES LLP</t>
  </si>
  <si>
    <t>FINNOVATORS SERVICES PRIVATE LIMITED</t>
  </si>
  <si>
    <t>3I WEALTH LLP</t>
  </si>
  <si>
    <t>IMMENSUS WEALTH LLP</t>
  </si>
  <si>
    <t>IMPERIAL VALUE SERVICES PRIVATE LIMITED</t>
  </si>
  <si>
    <t>Nutan Lancelot Dcunha</t>
  </si>
  <si>
    <t>CRYSTAL VISION INSIGHTS PRIVATE LIMITED</t>
  </si>
  <si>
    <t>MARFATIA ASSOCIATES</t>
  </si>
  <si>
    <t>R Hariharan</t>
  </si>
  <si>
    <t>RVN MANAGEMENT</t>
  </si>
  <si>
    <t>SPECTRUM WEALTH</t>
  </si>
  <si>
    <t>Yatish Financial Services</t>
  </si>
  <si>
    <t>IMPERIAL WEALTH</t>
  </si>
  <si>
    <t>AR DIGITAL WEALTH PRIVATE LIMITED</t>
  </si>
  <si>
    <t>COMPASS</t>
  </si>
  <si>
    <t>PRAMESH WEALTH PRIVATE LIMITED</t>
  </si>
  <si>
    <t>Swati Kumari Sinha</t>
  </si>
  <si>
    <t>NAGDEV ASSOCIATES LLP</t>
  </si>
  <si>
    <t>PMPK WEALTH PRIVATE LIMITED</t>
  </si>
  <si>
    <t>PW FINANCIAL SERVICES PRIVATE LIMITED</t>
  </si>
  <si>
    <t>COMPLETE CIRCLE CAPITAL PRIVATE LIMITED</t>
  </si>
  <si>
    <t>VETE ASSOCIATES MFD PRIVATE LIMITED</t>
  </si>
  <si>
    <t>ACORN GENERAL PARTNERS PRIVATE LIMITED</t>
  </si>
  <si>
    <t>COUNTON ACE PRIVATE LIMITED</t>
  </si>
  <si>
    <t>NRP CAPITALS</t>
  </si>
  <si>
    <t>HUM FAUJI FINANCIAL SERVICES PRIVATE LIMITED</t>
  </si>
  <si>
    <t>ARMSTRONG CAPITAL AND FINANCIAL SERVICES PRIVATE LIMITED</t>
  </si>
  <si>
    <t>WINRICH PROFESSIONAL SERVICES PRIVATE LIMITED</t>
  </si>
  <si>
    <t>SHUBBAAN INVESTMENTS PRIVATE LIMITED</t>
  </si>
  <si>
    <t>PARAM INVESTMENTS MF SERVICES LLP</t>
  </si>
  <si>
    <t>GAINING GROUND INVESTMENT SERVICES PVT LTD</t>
  </si>
  <si>
    <t>MFA WEALTH PRIVATE LIMITED</t>
  </si>
  <si>
    <t>ALPHABET INVESTMENT</t>
  </si>
  <si>
    <t>CITRINE FINANCIAL SERVICES LLP</t>
  </si>
  <si>
    <t>PROFOUND FINANCIAL SERVICES</t>
  </si>
  <si>
    <t>Financial Mart</t>
  </si>
  <si>
    <t>THREE CUBE MUTUAL FUND DISTRIBUTORS LLP</t>
  </si>
  <si>
    <t>SHALIBHADRA MUTUAL FUND DISTRIBUTORS LLP</t>
  </si>
  <si>
    <t>PUROHIT ASSOCIATES LLP</t>
  </si>
  <si>
    <t>NVM CAPITAL PRIVATE LIMITED</t>
  </si>
  <si>
    <t>FINOWLISH PRIVATE LIMITED</t>
  </si>
  <si>
    <t>RM ASSET CART LLP</t>
  </si>
  <si>
    <t>VALUEX WEALTH CONNECT LLP</t>
  </si>
  <si>
    <t>SLA FINSERV PRIVATE LIMITED</t>
  </si>
  <si>
    <t>NIRMAL BANG NIVESHALAYA PRIVATE LIMITED</t>
  </si>
  <si>
    <t>ANAND RATHI WEALTH LIMITED</t>
  </si>
  <si>
    <t>3Q FINANCIAL SERVICES LLP</t>
  </si>
  <si>
    <t>OMNIWEALTH LLP</t>
  </si>
  <si>
    <t>CRESCAT FINSERV LLP</t>
  </si>
  <si>
    <t>VINTRUST FINPRO DISTRIBUTORS LLP</t>
  </si>
  <si>
    <t>Jerry John Kadampatt</t>
  </si>
  <si>
    <t>FINFIRST FINANCIAL SERVICES PRIVATE LIMITED</t>
  </si>
  <si>
    <t>QUANTUM LEAP INVESTMENTS</t>
  </si>
  <si>
    <t>RIJHWAANI ASSOCIATES LLP</t>
  </si>
  <si>
    <t>FINCART FINVEST PRIVATE LIMITED</t>
  </si>
  <si>
    <t>GERMINATE INVESTOR SERVICES LLP</t>
  </si>
  <si>
    <t>DSFS WEALTH LLP</t>
  </si>
  <si>
    <t>MONEYGAIN FINANCIAL SERVICES PRIVATE LIMITED</t>
  </si>
  <si>
    <t>VALUEPLUS TECHNOLOGIES PRIVATE LIMITED</t>
  </si>
  <si>
    <t>Pivotal Enterprises Private Limited</t>
  </si>
  <si>
    <t>PROVIDENTIAL PLATFORMS PRIVATE LIMITED</t>
  </si>
  <si>
    <t>TULSYAN BROTHERS VISION PRIVATE LIMITED</t>
  </si>
  <si>
    <t>EQUITAS SMALL FINANCE BANK LIMITED</t>
  </si>
  <si>
    <t>SARTH WEALTH PRIVATE LIMITED</t>
  </si>
  <si>
    <t>GANADEESHA SERVICES PRIVATE LIMITED</t>
  </si>
  <si>
    <t>NARENDRA UDYOG PRIVATE LIMITED</t>
  </si>
  <si>
    <t>SAMCO SECURITIES LIMITED</t>
  </si>
  <si>
    <t>PROAFFLUENCE ASSOCIATES PRIVATE LIMITED</t>
  </si>
  <si>
    <t>K P Venkatarama Krishnan</t>
  </si>
  <si>
    <t>Vishal Shyamsunder Goenka</t>
  </si>
  <si>
    <t>P H FINSERV PRIVATE LIMITED</t>
  </si>
  <si>
    <t>WALLET FINSERVE PRIVATE LIMITED</t>
  </si>
  <si>
    <t>SMART WEALTH FINANCIAL SERVICES LLP</t>
  </si>
  <si>
    <t>QWIK SUPPLY CHAIN PRIVATE LIMITED</t>
  </si>
  <si>
    <t>BLUEANT FINSERV PRIVATE LIMITED</t>
  </si>
  <si>
    <t>FINOMATIC FINTECH SERVICES PRIVATE LIMITED</t>
  </si>
  <si>
    <t>Sudha Venkatesh</t>
  </si>
  <si>
    <t>Aggregate Asset Associates</t>
  </si>
  <si>
    <t>OAKTREE CAPITAL LLP</t>
  </si>
  <si>
    <t>TRUFID SERVICES PRIVATE LIMITED</t>
  </si>
  <si>
    <t>FWCA LLP</t>
  </si>
  <si>
    <t>MONEYPLUS FINANCIAL AND INVESTMENT SERVICES LLP</t>
  </si>
  <si>
    <t>VALIDUS WEALTH PRIVATE LIMITED</t>
  </si>
  <si>
    <t>MARWAHA SERVICES PRIVATE LIMITED</t>
  </si>
  <si>
    <t>RPA CAPITAL PRIVATE LIMITED</t>
  </si>
  <si>
    <t>SSS DISTRIBUTORS PRIVATE LIMITED</t>
  </si>
  <si>
    <t>MUDRA ASSET SERVICES PRIVATE LIMITED</t>
  </si>
  <si>
    <t>SIRF INVESTMENT PRIVATE LIMITED</t>
  </si>
  <si>
    <t>LIVRICH FINMART</t>
  </si>
  <si>
    <t>FINFREEDOM33 LLP</t>
  </si>
  <si>
    <t>Y S CAPITAL</t>
  </si>
  <si>
    <t>KINNTEGRA WEALTH PRIVATE LIMITED</t>
  </si>
  <si>
    <t>Latika Dey</t>
  </si>
  <si>
    <t>SIXTH ELEMENT CAPITAL</t>
  </si>
  <si>
    <t>RKS WEALTH INDIA PRIVATE LIMITED</t>
  </si>
  <si>
    <t>GERA WEALTH PRIVATE LIMITED</t>
  </si>
  <si>
    <t>DHRUBTARA FINMART PRIVATE LIMITED</t>
  </si>
  <si>
    <t>UVA WEALTH PRIVATE LIMITED</t>
  </si>
  <si>
    <t>DEGREE 212 INVESTMENT SERVICES &amp; IMF PRIVATE LIMITED</t>
  </si>
  <si>
    <t>J2 WEALTH AND INVESTMENTS</t>
  </si>
  <si>
    <t>OM SPECTRUM FINANCIAL SERRVICES</t>
  </si>
  <si>
    <t>PXG WEALTH PRIVATE LIMITED</t>
  </si>
  <si>
    <t>TOP GEAR FINANCIAL SERVICES</t>
  </si>
  <si>
    <t>AMONA BEAUCOUP SERVICES LLP</t>
  </si>
  <si>
    <t>Hardev Singh Saini</t>
  </si>
  <si>
    <t>OCEAN FINVEST</t>
  </si>
  <si>
    <t>ZFUNDS DISTRIBUTION PRIVATE LIMITED</t>
  </si>
  <si>
    <t>SUJASH ASSOCIATES LLP</t>
  </si>
  <si>
    <t>KHP INVESTMENT</t>
  </si>
  <si>
    <t>PINE WEALTH PRIVATE LIMITED</t>
  </si>
  <si>
    <t>SETH CAPITAL</t>
  </si>
  <si>
    <t>CG ASSOCIATES LLP</t>
  </si>
  <si>
    <t>SYMPHONIA WEALTH PRIVATE LIMITED</t>
  </si>
  <si>
    <t>REDEFINE WEALTH FINANCIAL SERVICES LLP</t>
  </si>
  <si>
    <t>RENAISSANCE FINANCIAL SERVICES PRIVATE LIMITED</t>
  </si>
  <si>
    <t>R PATEL WEALTH</t>
  </si>
  <si>
    <t>JAI AMBE LOGISTICS PVT LTD</t>
  </si>
  <si>
    <t>INCRED WEALTH PRIVATE LIMITED</t>
  </si>
  <si>
    <t>Nita Rajesh Dhruva</t>
  </si>
  <si>
    <t>PRANITYA WEALTH LLP</t>
  </si>
  <si>
    <t>RAAS</t>
  </si>
  <si>
    <t>AMRITKAR SERVICES LLP</t>
  </si>
  <si>
    <t>PWS ENTERPRISE LLP</t>
  </si>
  <si>
    <t>Simran Kewalramani</t>
  </si>
  <si>
    <t>CRESCENT MUTUAL FUND DISTRIBUTORS PRIVATE LIMITED</t>
  </si>
  <si>
    <t>PRIVADO CAPITAL VENTURES LLP</t>
  </si>
  <si>
    <t>HAPPY INVESTOR FINSERV LLP</t>
  </si>
  <si>
    <t>OD91293</t>
  </si>
  <si>
    <t>QURUM BUSINESS GROUP GEOJIT SECURITIES LLC</t>
  </si>
  <si>
    <t>Rayomand Kaikhushru Madan</t>
  </si>
  <si>
    <t>Amit Dinesh Shah</t>
  </si>
  <si>
    <t>Daulat A Phene</t>
  </si>
  <si>
    <t>Jayant Vrajlal Mehta</t>
  </si>
  <si>
    <t>Siddharam Gurusiddappa Kolkur</t>
  </si>
  <si>
    <t>Harji Arjan Madhaparia</t>
  </si>
  <si>
    <t>Aashwiin Rasiklal Shah</t>
  </si>
  <si>
    <t>Pawan Kumar Agrawal</t>
  </si>
  <si>
    <t>IDBI Capital Markets &amp; Securities Limited</t>
  </si>
  <si>
    <t>SS INDIA SAVINGS PRIVATE LIMITED</t>
  </si>
  <si>
    <t>Sanjay Siroliya</t>
  </si>
  <si>
    <t>CD Equisearch Private Limited</t>
  </si>
  <si>
    <t>Aravindakshan K M</t>
  </si>
  <si>
    <t>Sanjay Shantaram Nade</t>
  </si>
  <si>
    <t>Navdeep Singh Bakshi</t>
  </si>
  <si>
    <t>Goldstar Financial Services Private Limited</t>
  </si>
  <si>
    <t>Vinod Kumar Anand</t>
  </si>
  <si>
    <t>Kumaraswamy C.V</t>
  </si>
  <si>
    <t>Uddhav Krishnarao Tulshibagwale</t>
  </si>
  <si>
    <t>Chandravadan Pyarelal Shah</t>
  </si>
  <si>
    <t>Chanchal Jain</t>
  </si>
  <si>
    <t>Anurag Kumar Singhal</t>
  </si>
  <si>
    <t>Chirag Suresh Shah</t>
  </si>
  <si>
    <t>Ajay Malhotra</t>
  </si>
  <si>
    <t>Bharat Bhushan And Co</t>
  </si>
  <si>
    <t>Sunanda Shriram Naik</t>
  </si>
  <si>
    <t>Renu Gupta</t>
  </si>
  <si>
    <t>PRUDENT INVESTMENTS</t>
  </si>
  <si>
    <t>Vishal Kumar Narang</t>
  </si>
  <si>
    <t>Sonia Narang</t>
  </si>
  <si>
    <t>Vijay Kumar Jain</t>
  </si>
  <si>
    <t>Anita Sipani</t>
  </si>
  <si>
    <t>Ashutosh Sood</t>
  </si>
  <si>
    <t>Priyanka Marwaha</t>
  </si>
  <si>
    <t>Common Wealth</t>
  </si>
  <si>
    <t>Plexus Management Services</t>
  </si>
  <si>
    <t>Ajay Kumar Sipani</t>
  </si>
  <si>
    <t>Vivek Kumar</t>
  </si>
  <si>
    <t>KFIC Securities Ltd</t>
  </si>
  <si>
    <t>NARNOLIA FINANCIAL SERVICES LIMITED</t>
  </si>
  <si>
    <t>Haresh Bhawan Chatwani</t>
  </si>
  <si>
    <t>THINK FINANCIAL INTERMEDIARY SERVICES PVT LTD</t>
  </si>
  <si>
    <t>Prime Gold Securities</t>
  </si>
  <si>
    <t>Dhaval Mahendra Desai</t>
  </si>
  <si>
    <t>Rajiv Bose</t>
  </si>
  <si>
    <t>WC SECURITIES PRIVATE LIMITED</t>
  </si>
  <si>
    <t>Mittal Investment And Company</t>
  </si>
  <si>
    <t>Kashi Devi Singh</t>
  </si>
  <si>
    <t>Alagappan T</t>
  </si>
  <si>
    <t>Ram Chandra Prasad</t>
  </si>
  <si>
    <t>Ram M. Kasabe</t>
  </si>
  <si>
    <t>HOLISTIC FINANCIAL SERVICES PRIVATE LIMITED</t>
  </si>
  <si>
    <t>Sangeeta Satnalika</t>
  </si>
  <si>
    <t>Vikram S.Bagadthey</t>
  </si>
  <si>
    <t>Walter Cyril Pinto</t>
  </si>
  <si>
    <t>Nisha Jain</t>
  </si>
  <si>
    <t>Prasanna Kumar Routaray</t>
  </si>
  <si>
    <t>Renuka Jain</t>
  </si>
  <si>
    <t>Ashu Jain</t>
  </si>
  <si>
    <t>BOAL FINANCIAL PRIVATE LIMITED</t>
  </si>
  <si>
    <t>Sushil Kumar Dhanania</t>
  </si>
  <si>
    <t>Pattamadai V.Subramanyam</t>
  </si>
  <si>
    <t>Anish Gupta</t>
  </si>
  <si>
    <t>Sandeep Bhuteria</t>
  </si>
  <si>
    <t>Joseph Elias Menezes</t>
  </si>
  <si>
    <t>Deepa Manoj Adalja</t>
  </si>
  <si>
    <t>Prabal Biswas</t>
  </si>
  <si>
    <t>Silverstone Shares And Securities Pvt. Ltd</t>
  </si>
  <si>
    <t>Santosh H Gandhi</t>
  </si>
  <si>
    <t>Akshay Kumar Lala</t>
  </si>
  <si>
    <t>Pradeep Balkrishna Savant</t>
  </si>
  <si>
    <t>Kanhaiya Lal Dixit</t>
  </si>
  <si>
    <t>Mandar Padmakar Bhanage</t>
  </si>
  <si>
    <t>Shital Sharad Shah</t>
  </si>
  <si>
    <t>Nisreen Zoher Mamaji</t>
  </si>
  <si>
    <t>KUKKU CAPITAL PRIVATE LTD</t>
  </si>
  <si>
    <t>M.K.Sumithra</t>
  </si>
  <si>
    <t>Pradeep Balkrishna Landge</t>
  </si>
  <si>
    <t>Anil Kumar Jhanwar</t>
  </si>
  <si>
    <t>Santwana Nandi</t>
  </si>
  <si>
    <t>Zakirhusen M.Kapasi</t>
  </si>
  <si>
    <t>Prem Sukh Mundra</t>
  </si>
  <si>
    <t>Saroj Singh</t>
  </si>
  <si>
    <t>Anju Pahwa</t>
  </si>
  <si>
    <t>Pankaj Sidana</t>
  </si>
  <si>
    <t>Satyam Investments</t>
  </si>
  <si>
    <t>S Babu Arunachalam</t>
  </si>
  <si>
    <t>Sandeep S K Ghanekar</t>
  </si>
  <si>
    <t>Vasundhara Mercantiles Pvt. Ltd.</t>
  </si>
  <si>
    <t>Monica Chadda</t>
  </si>
  <si>
    <t>ARYA CHANAKYA INVESTMENT SERVICES PRIVATE LIMITED</t>
  </si>
  <si>
    <t>Chintan Champak Joshi</t>
  </si>
  <si>
    <t>Riyaz Chaturali Wadiwala</t>
  </si>
  <si>
    <t>Keshavi S. Velani</t>
  </si>
  <si>
    <t>Ganesan Muralidharan</t>
  </si>
  <si>
    <t>Ramesh Chander Anand</t>
  </si>
  <si>
    <t>RAINBOW ASSOCIATES</t>
  </si>
  <si>
    <t>Subham Capital</t>
  </si>
  <si>
    <t>K Chandramouli</t>
  </si>
  <si>
    <t>AD Investments</t>
  </si>
  <si>
    <t>Biplab Kumar Ghosh</t>
  </si>
  <si>
    <t>Ram Kishore Jha</t>
  </si>
  <si>
    <t>Sharad Gupta</t>
  </si>
  <si>
    <t>Amit Kumar Goyal</t>
  </si>
  <si>
    <t>ALLEGRO SECURITIES PRIVATE LIMITED</t>
  </si>
  <si>
    <t>Mithun Mahesh Desai</t>
  </si>
  <si>
    <t>Jaya Bhatia</t>
  </si>
  <si>
    <t>Ajay Singhania</t>
  </si>
  <si>
    <t>Neeraj Anil Wagh</t>
  </si>
  <si>
    <t>Amit Bhupendra Thakker</t>
  </si>
  <si>
    <t>Invest Search</t>
  </si>
  <si>
    <t>Dhanalakshmi Securities</t>
  </si>
  <si>
    <t>MEGHMALHAR FINANCIAL SERVICES PVT LTD</t>
  </si>
  <si>
    <t>Alok Agrawal</t>
  </si>
  <si>
    <t>Sanjay Jagdish Relekar</t>
  </si>
  <si>
    <t>RAVINDRAN ENTERPRISES LLP</t>
  </si>
  <si>
    <t>TRANSCEND CAPITAL (INDIA) PRIVATE LIMITED</t>
  </si>
  <si>
    <t>Vinayak Shrirang Kulkarni</t>
  </si>
  <si>
    <t>Rachit S Parikh</t>
  </si>
  <si>
    <t>Amit C Sheth</t>
  </si>
  <si>
    <t>VP Exim Ltd</t>
  </si>
  <si>
    <t>Suresh Rathi Securities Pvt. Ltd.</t>
  </si>
  <si>
    <t>Santosh Suresh Bumb</t>
  </si>
  <si>
    <t>Sanjay Gupta</t>
  </si>
  <si>
    <t>Ajit Kumar</t>
  </si>
  <si>
    <t>Jubin Anilbhai Shah</t>
  </si>
  <si>
    <t>Rajesh Ramgopal Chitlange</t>
  </si>
  <si>
    <t>CAPITAL FINANCIAL DISTRIBUTORS</t>
  </si>
  <si>
    <t>ARTHASHASTRA FINSEC PROVIDERS PRIVATE LIMITED</t>
  </si>
  <si>
    <t>Kavita</t>
  </si>
  <si>
    <t>Trade Net Wealth Broking Pvt Ltd</t>
  </si>
  <si>
    <t>Ajay Shashikant Kale</t>
  </si>
  <si>
    <t>Pooja Aggarwal</t>
  </si>
  <si>
    <t>Nilesh Ranjan</t>
  </si>
  <si>
    <t>Nilesh Kashinath Mahajan</t>
  </si>
  <si>
    <t>Vivek Raghunath Mulay</t>
  </si>
  <si>
    <t>Biswarup Roy</t>
  </si>
  <si>
    <t>Roongta Securities Pvt. Ltd.</t>
  </si>
  <si>
    <t>Manan Mankad</t>
  </si>
  <si>
    <t>Bhavadasan V K</t>
  </si>
  <si>
    <t>Shishir A Doshi</t>
  </si>
  <si>
    <t>V Manohar Lall</t>
  </si>
  <si>
    <t>Ashwani Tiwari</t>
  </si>
  <si>
    <t>R H Kothari</t>
  </si>
  <si>
    <t>Hira Motwani</t>
  </si>
  <si>
    <t>Anita Datta Kanbargi</t>
  </si>
  <si>
    <t>Viral Jigish Mehta</t>
  </si>
  <si>
    <t>Raghunandan Ashok Beharay</t>
  </si>
  <si>
    <t>Atul Rameshwar Rathi</t>
  </si>
  <si>
    <t>Manjunatha K N</t>
  </si>
  <si>
    <t>Next Portfolio</t>
  </si>
  <si>
    <t>Amal Kumar Giri</t>
  </si>
  <si>
    <t>Mayank Shah</t>
  </si>
  <si>
    <t>Jimson David C</t>
  </si>
  <si>
    <t>Amit Narendra Chandak</t>
  </si>
  <si>
    <t>My Investments</t>
  </si>
  <si>
    <t>Pratik Arvindbhai Shah</t>
  </si>
  <si>
    <t>Ramesh Murgeppa Barli</t>
  </si>
  <si>
    <t>Tarun Kumar</t>
  </si>
  <si>
    <t>Raghupathi Venkatasubbaiah Kikre</t>
  </si>
  <si>
    <t>Rekha M Gabhawala</t>
  </si>
  <si>
    <t>CRESCORE FINANCIAL SERVICES PRIVATE LTD</t>
  </si>
  <si>
    <t>Ashish N Shah</t>
  </si>
  <si>
    <t>Chetan Bharat Upadhyay</t>
  </si>
  <si>
    <t>Alpesh F Patel</t>
  </si>
  <si>
    <t>Arun Purushottam Patel</t>
  </si>
  <si>
    <t>R Kannan</t>
  </si>
  <si>
    <t>Vriksha Investments Private Limited</t>
  </si>
  <si>
    <t>Continuum Financial Services Private Limited</t>
  </si>
  <si>
    <t>IMPETUS ARTHASUTRA PRIVATE LIMITED</t>
  </si>
  <si>
    <t>LEMON FUNDZ LLP</t>
  </si>
  <si>
    <t>Geetanjali Jain</t>
  </si>
  <si>
    <t>Utpal Maulik</t>
  </si>
  <si>
    <t>Divakar Joshi</t>
  </si>
  <si>
    <t>Shreeprakash</t>
  </si>
  <si>
    <t>Sandeep S Borse</t>
  </si>
  <si>
    <t>Sangeeta Malhotra</t>
  </si>
  <si>
    <t>Rajeev Bharti</t>
  </si>
  <si>
    <t>Vr Aiyappan</t>
  </si>
  <si>
    <t>Nalini Kanta Dhar</t>
  </si>
  <si>
    <t>Rupesh Kamalkumar Jain</t>
  </si>
  <si>
    <t>Sushil Moondra</t>
  </si>
  <si>
    <t>Harsh Mahajan</t>
  </si>
  <si>
    <t>Sanjay Sampatlal Gandhi</t>
  </si>
  <si>
    <t>Avdhesh Garg</t>
  </si>
  <si>
    <t>Golkunda Commercial Private Limited</t>
  </si>
  <si>
    <t>HDFC Sales Private Limited</t>
  </si>
  <si>
    <t>Vipul Gupta</t>
  </si>
  <si>
    <t>Jainam Broking Limited</t>
  </si>
  <si>
    <t>Aleshi</t>
  </si>
  <si>
    <t>Batra Jasmeet Kirpalsingh</t>
  </si>
  <si>
    <t>N Pundari Kakshudu</t>
  </si>
  <si>
    <t>Vijay Rajaram Dinkar</t>
  </si>
  <si>
    <t>Rajasekhara Prasad Jyothish</t>
  </si>
  <si>
    <t>Raja Ram Sahu</t>
  </si>
  <si>
    <t>Maya Gupta</t>
  </si>
  <si>
    <t>Vinay Kumar Goel</t>
  </si>
  <si>
    <t>Om Sanchay Insurance Agency</t>
  </si>
  <si>
    <t>Harsha Nandlal Parekh</t>
  </si>
  <si>
    <t>Swaraj Shares &amp; Securities Private Limited</t>
  </si>
  <si>
    <t>Bhushan Dinkar Mahajan</t>
  </si>
  <si>
    <t>C Ravikumar</t>
  </si>
  <si>
    <t>Padam Fininv Services Private Limited</t>
  </si>
  <si>
    <t>SAPTHAGIRI FINXSOFTWARE PRIVATE LTD</t>
  </si>
  <si>
    <t>Viral Arvindbhai Shah</t>
  </si>
  <si>
    <t>WAY TO GAIN PRIVATE LIMITED</t>
  </si>
  <si>
    <t>V Serve Management Private Limited</t>
  </si>
  <si>
    <t>Nikhil Jain</t>
  </si>
  <si>
    <t>MEGRIAR ASSOCIATES PRIVATE LIMITED</t>
  </si>
  <si>
    <t>Calibre Investments</t>
  </si>
  <si>
    <t>Harshvardhan B Sekhsaria</t>
  </si>
  <si>
    <t>Sandeep Shanbhag</t>
  </si>
  <si>
    <t>Pradeep Financial Services</t>
  </si>
  <si>
    <t>MILESTONE FINANCIAL DISTRIBUTION PRIVATE LIMITED</t>
  </si>
  <si>
    <t>SHILPI FINANCIAL SERVICEZ</t>
  </si>
  <si>
    <t>Arvind Mahale</t>
  </si>
  <si>
    <t>Pinakini Share &amp; Stock Brokers Ltd</t>
  </si>
  <si>
    <t>TOTAL SERVICES SHRI KALINDI</t>
  </si>
  <si>
    <t>Sweta Singhania</t>
  </si>
  <si>
    <t>'MY OWN' ARMFD</t>
  </si>
  <si>
    <t>KVC Financial Services Pvt Ltd</t>
  </si>
  <si>
    <t>Deepti Sethi</t>
  </si>
  <si>
    <t>Sujit Nag</t>
  </si>
  <si>
    <t>Foresight Inad</t>
  </si>
  <si>
    <t>Bhakti Mehta Vakil</t>
  </si>
  <si>
    <t>INVESTWISE</t>
  </si>
  <si>
    <t>Rakesh Garg</t>
  </si>
  <si>
    <t>Ankur Bhargava</t>
  </si>
  <si>
    <t>Vijay Kapil</t>
  </si>
  <si>
    <t>Parul Agarwal</t>
  </si>
  <si>
    <t>Invest Partners</t>
  </si>
  <si>
    <t>Rajnish Kumar Gupta</t>
  </si>
  <si>
    <t>Tapas Kumar Dey</t>
  </si>
  <si>
    <t>Vijay Kumar Garg</t>
  </si>
  <si>
    <t>Suba Shares</t>
  </si>
  <si>
    <t>Dhaval S Shah</t>
  </si>
  <si>
    <t>NSN Financial Services Pvt Ltd</t>
  </si>
  <si>
    <t>KAPIL KHURANA FINANCIAL VENTURES PRIVATE LIMITED</t>
  </si>
  <si>
    <t>VITHADWAITHA FINANCIAL SERVICES PRIVATE LIMITED</t>
  </si>
  <si>
    <t>Md Jarzis Hossain</t>
  </si>
  <si>
    <t>Deepak Goyal</t>
  </si>
  <si>
    <t>NKGSB Co-op Bank Ltd</t>
  </si>
  <si>
    <t>Jimit Ajit Shah</t>
  </si>
  <si>
    <t>Gautam Singhania</t>
  </si>
  <si>
    <t>Ashish Srivastava</t>
  </si>
  <si>
    <t>TJSB Sahakari Bank Ltd</t>
  </si>
  <si>
    <t>Nirav Panchmatia</t>
  </si>
  <si>
    <t>Maurya Securities Pvt Ltd</t>
  </si>
  <si>
    <t>Rajesh Kumar</t>
  </si>
  <si>
    <t>T Mahender Reddy</t>
  </si>
  <si>
    <t>Ashis Podder</t>
  </si>
  <si>
    <t>Bihag I Parikh</t>
  </si>
  <si>
    <t>Kaushal Kumar Patel</t>
  </si>
  <si>
    <t>Dara Maneksha Mistry</t>
  </si>
  <si>
    <t>Tejas Bharatkumar Shah</t>
  </si>
  <si>
    <t>WELT FINSERV PRIVATE LIMITED</t>
  </si>
  <si>
    <t>Mars Millennium Financial Services Private Limited</t>
  </si>
  <si>
    <t>SHREE SAIRAM INVESTMART PRIVATE LIMITED</t>
  </si>
  <si>
    <t>Saroj Kumar</t>
  </si>
  <si>
    <t>Hemant Murlidhar Kanbhat</t>
  </si>
  <si>
    <t>A D NAIK WEALTH PRIVATE LIMITED</t>
  </si>
  <si>
    <t>Yogesh Motilal Jaiswal</t>
  </si>
  <si>
    <t>Ascend Financial INC</t>
  </si>
  <si>
    <t>Capricorne Mindframe</t>
  </si>
  <si>
    <t>Chhattisgarh Rajya Gramin Bank</t>
  </si>
  <si>
    <t>Clifford L Dsouza</t>
  </si>
  <si>
    <t>Aarti Haren Mehta</t>
  </si>
  <si>
    <t>Chetan Mohanlal Mutha</t>
  </si>
  <si>
    <t>RAM FINANCIAL WELLNESS PRIVATE LIMITED</t>
  </si>
  <si>
    <t>Rohin Gupta</t>
  </si>
  <si>
    <t>ANGEL ONE LIMITED</t>
  </si>
  <si>
    <t>Way2wealth Brokers Pvt Ltd</t>
  </si>
  <si>
    <t>BLACKPEARL MONEY</t>
  </si>
  <si>
    <t>V B Associates</t>
  </si>
  <si>
    <t>CHOICE WEALTH PRIVATE LIMITED</t>
  </si>
  <si>
    <t>MITTAL SECURITIES</t>
  </si>
  <si>
    <t>Rishi Gupta</t>
  </si>
  <si>
    <t>Vinay Gupta</t>
  </si>
  <si>
    <t>TRANSCEND INVESTMENT SERVICES PRIVATE LIMITED</t>
  </si>
  <si>
    <t>Bhavin Modi</t>
  </si>
  <si>
    <t>AJ WISE INVESTMENT PRIVATE LIMITED</t>
  </si>
  <si>
    <t>Dheeraj Gupta</t>
  </si>
  <si>
    <t>TrustPlutus Wealth (India) Pvt Ltd</t>
  </si>
  <si>
    <t>Mani Matters</t>
  </si>
  <si>
    <t>VALUERAJ ASSOCIATES PRIVATE LIMITED</t>
  </si>
  <si>
    <t>Kannan Karthik</t>
  </si>
  <si>
    <t>THIRUKOCHI FINANCIAL SERVICES PRIVATE LIMITED</t>
  </si>
  <si>
    <t>Shashank Jain (HUF)</t>
  </si>
  <si>
    <t>Dhammadeep Shaligram Gajbe</t>
  </si>
  <si>
    <t>Sandesh Shenoy</t>
  </si>
  <si>
    <t>R&amp;D CAPITAL PRIVATE LTD</t>
  </si>
  <si>
    <t>Manthan Shah</t>
  </si>
  <si>
    <t>Sangeeta Thakurdas Manuja</t>
  </si>
  <si>
    <t>FERMAT PRIME ENTERPRISES PRIVATE LIMITED</t>
  </si>
  <si>
    <t>Pramanand Tiwari</t>
  </si>
  <si>
    <t>VINSAN FINANCIAL SERVICES PRIVATE LIMITED</t>
  </si>
  <si>
    <t>Vasanti Ramkrishna Gaikwad</t>
  </si>
  <si>
    <t>Prajakt Dilip Bhandare</t>
  </si>
  <si>
    <t>Tarun Capital And Investor Services</t>
  </si>
  <si>
    <t>Percy Manchersha Mogal</t>
  </si>
  <si>
    <t>I CAN FINANCIAL PRIVATE LIMITED</t>
  </si>
  <si>
    <t>KINJAL INVESTMENT SERVICES</t>
  </si>
  <si>
    <t>IDEAL FINANCIAL DISTRIBUTION CO</t>
  </si>
  <si>
    <t>P Someswararao</t>
  </si>
  <si>
    <t>Sreekanth Narasimhan</t>
  </si>
  <si>
    <t>Prasad Ananatayya Karant</t>
  </si>
  <si>
    <t>SHRI BALAJI CAPITAL</t>
  </si>
  <si>
    <t>Nilesh M Rokadia</t>
  </si>
  <si>
    <t>Kaushal Bhansali</t>
  </si>
  <si>
    <t>BLUECHIP ASSET PVT. LTD.</t>
  </si>
  <si>
    <t>Shital Shukla</t>
  </si>
  <si>
    <t>Rajan Nagpal</t>
  </si>
  <si>
    <t>MOTILAL OSWAL WEALTH LIMITED</t>
  </si>
  <si>
    <t>Mahalakshmi Enterprises</t>
  </si>
  <si>
    <t>RELIABULL FINANCIAL SERVICES PRIVATE LIMITED</t>
  </si>
  <si>
    <t>FINNEETI</t>
  </si>
  <si>
    <t>R Subramanian</t>
  </si>
  <si>
    <t>ARETE CAPITAL SERVICE PRIVATE LIMITED</t>
  </si>
  <si>
    <t>Bhanumati Dhirajlal Mehta</t>
  </si>
  <si>
    <t>LEARNNGROW DISTRIBUTORS PRIVATE LIMITED</t>
  </si>
  <si>
    <t>S V Subbhuraman</t>
  </si>
  <si>
    <t>Japna Sharma</t>
  </si>
  <si>
    <t>V2U FINANCIALS</t>
  </si>
  <si>
    <t>Konfyans Private Wealth LLP</t>
  </si>
  <si>
    <t>Savin S</t>
  </si>
  <si>
    <t>Lawrence Praveen Lobo</t>
  </si>
  <si>
    <t>POLO WEALTH</t>
  </si>
  <si>
    <t>Manju Anoop</t>
  </si>
  <si>
    <t>Bode Financial Services</t>
  </si>
  <si>
    <t>MONEYFROG FINANCIAL SERVICES PRIVATE LIMITED</t>
  </si>
  <si>
    <t>Patel Nimishaben M</t>
  </si>
  <si>
    <t>MUTUAL FUND EXP</t>
  </si>
  <si>
    <t>IWS FINSERV</t>
  </si>
  <si>
    <t>Sukanya Das</t>
  </si>
  <si>
    <t>Ashima Munjal</t>
  </si>
  <si>
    <t>UNIWEALTH INVESTMENT SERVICES PRIVATE LIMITED</t>
  </si>
  <si>
    <t>DAKSHIN CAPITAL PVT LTD</t>
  </si>
  <si>
    <t>NESTEGG WEALTH LLP</t>
  </si>
  <si>
    <t>LOKKURR FINVESTT PRIVATE LIMITED</t>
  </si>
  <si>
    <t>VSRK CAPITAL PRIVATE LIMITED</t>
  </si>
  <si>
    <t>Neville Mehli Poncha</t>
  </si>
  <si>
    <t>WOODPECKER FINVEST</t>
  </si>
  <si>
    <t>MONEY PLANT FINMART PVT LTD</t>
  </si>
  <si>
    <t>MANIFEST FINSERVE</t>
  </si>
  <si>
    <t>GATEWAY CAPITAL</t>
  </si>
  <si>
    <t>MAVERICK CAPITAL INVESTMENTS PRIVATE LIMITED</t>
  </si>
  <si>
    <t>ICOACH ENTERPRISES PRIVATE LIMITED</t>
  </si>
  <si>
    <t>Mani Sharma</t>
  </si>
  <si>
    <t>WNU MUTUAL FUND DISTRIBUTION SERVICES PRIVATE LIMITED</t>
  </si>
  <si>
    <t>FUTURE WEALTH</t>
  </si>
  <si>
    <t>Balkar Singh</t>
  </si>
  <si>
    <t>Jayesh Atmaram Redij</t>
  </si>
  <si>
    <t>Capital Care Investments</t>
  </si>
  <si>
    <t>MEPHEZALEA ASSET SERVICES LLP</t>
  </si>
  <si>
    <t>POSITIVE VIBES</t>
  </si>
  <si>
    <t>BNT Money</t>
  </si>
  <si>
    <t>ARNAV FINVEST</t>
  </si>
  <si>
    <t>AM UNICORN PROFESSIONAL PRIVATE LIMITED</t>
  </si>
  <si>
    <t>PACE FINANCIAL INVESTMENT SERVICES LLP</t>
  </si>
  <si>
    <t>RISK AND ASSET</t>
  </si>
  <si>
    <t>SILVERLINE SERVICES</t>
  </si>
  <si>
    <t>VERITY FINSERVE PRIVATE LIMITED</t>
  </si>
  <si>
    <t>Meri Punji Imf Private Limited</t>
  </si>
  <si>
    <t>ARTHFIN</t>
  </si>
  <si>
    <t>Staywealthy Investment Services</t>
  </si>
  <si>
    <t>GLOBE SYNDICATE</t>
  </si>
  <si>
    <t>RENASCENT BIZWISE INDIA PRIVATE LIMITED</t>
  </si>
  <si>
    <t>SRI KRISHNA CAPITAL .</t>
  </si>
  <si>
    <t>DHULJI FINANCIAL SERVICES IMF PRIVATE LIMITED</t>
  </si>
  <si>
    <t>Vijay Ravindranath Javalgekar</t>
  </si>
  <si>
    <t>5Paisa Capital Limited</t>
  </si>
  <si>
    <t>TRINITAS FINANCIAL SERVICES LLP</t>
  </si>
  <si>
    <t>Rohit Singh</t>
  </si>
  <si>
    <t>SIDA SERVICES</t>
  </si>
  <si>
    <t>SANCTUM WEALTH PRIVATE LIMITED</t>
  </si>
  <si>
    <t>AUM WEALTH PVT LTD</t>
  </si>
  <si>
    <t>GROWIDE FINSERVE PRIVATE LIMITED</t>
  </si>
  <si>
    <t>AS INVESTCON</t>
  </si>
  <si>
    <t>Smita Investment Services Pvt. Ltd.</t>
  </si>
  <si>
    <t>Ankeet Jitendra Deliwala</t>
  </si>
  <si>
    <t>Sailesh Tulshan</t>
  </si>
  <si>
    <t>Pukhraj Lunkar</t>
  </si>
  <si>
    <t>AARVI DATA ANALYTICS SERVICES PRIVATE LIMITED</t>
  </si>
  <si>
    <t>Sathis Kannan P</t>
  </si>
  <si>
    <t>WealthyIN Customer Services Pvt. Ltd.</t>
  </si>
  <si>
    <t>COGNUS TECHNOLOGY</t>
  </si>
  <si>
    <t>Echo Wealth</t>
  </si>
  <si>
    <t>AUGMENT CAPITAL SERVICES LLP</t>
  </si>
  <si>
    <t>DIAZ INVEST</t>
  </si>
  <si>
    <t>OXYZENFIN PRIVATE LIMITED</t>
  </si>
  <si>
    <t>ALLEGIANCE FINMAVENS PVT LTD</t>
  </si>
  <si>
    <t>WW FINANCIAL DISTRIBUTION PRIVATE LIMITED</t>
  </si>
  <si>
    <t>INTEGRISS FINSERV LLP</t>
  </si>
  <si>
    <t>Anilkumar Naurangrai Agarwal</t>
  </si>
  <si>
    <t>TANDON AND MAHINDRA FINANCIAL SERVICES</t>
  </si>
  <si>
    <t>FORTUNA PLUTUS SERVICES LLP</t>
  </si>
  <si>
    <t>Vinod Pandit Chaudhari</t>
  </si>
  <si>
    <t>AKSHAR INVEST</t>
  </si>
  <si>
    <t>TRELLIS INVESTMENTS</t>
  </si>
  <si>
    <t>kaveesha Investment Services Pvt.Ltd.</t>
  </si>
  <si>
    <t>MONEYBOLISM FINANCIAL SERVICES PRIVATE LIMITED</t>
  </si>
  <si>
    <t>Rujuta Biren Chhatrapati</t>
  </si>
  <si>
    <t>INVEST AT EASE CONSULTANTS INDIA PRIVATE LIMITED</t>
  </si>
  <si>
    <t>VENTURA SUCEDER PRIVATE LIMITED</t>
  </si>
  <si>
    <t>AAYUSHMAN MONEY MALL</t>
  </si>
  <si>
    <t>Sivaramakrishnan R</t>
  </si>
  <si>
    <t>MAHIDHAR AND ASSOCIATES</t>
  </si>
  <si>
    <t>WEALTHSPRING PRIVATE LIMITED</t>
  </si>
  <si>
    <t>ASCENT FINANCIAL SOLUTIONS PRIVATE LIMITED</t>
  </si>
  <si>
    <t>MSM WEALTH</t>
  </si>
  <si>
    <t>ESGL CLIENT ALLEY MONEY SERVICES PRIVATE LIMITED</t>
  </si>
  <si>
    <t>GOALCHI CAPITAL SERVICES LLP</t>
  </si>
  <si>
    <t>Jugal Kishore Sharma</t>
  </si>
  <si>
    <t>ANMOL SHARE BROKING PRIVATE LIMITED</t>
  </si>
  <si>
    <t>WEALTH ONE FINANCIALS</t>
  </si>
  <si>
    <t>CREDEL CAPITAL FINANCIAL SERVICES LLP</t>
  </si>
  <si>
    <t>MONEY MIND WORLD CREATION</t>
  </si>
  <si>
    <t>MP Mutual Funds Distribution Services</t>
  </si>
  <si>
    <t>SHRI MASUN FINANCIAL SERVICES</t>
  </si>
  <si>
    <t>EMERGING FINACARE SERVICES PRIVATE LIMITED</t>
  </si>
  <si>
    <t>FORTHRIGHT ASSETS PRIVATE LIMITED</t>
  </si>
  <si>
    <t>GUIDE AND GUARDIAN LLP</t>
  </si>
  <si>
    <t>VARDHANA FINANCIAL DISTRIBUTORS PRIVATE LIMITED</t>
  </si>
  <si>
    <t>SEARING BULLS FINANCIAL SERVICES</t>
  </si>
  <si>
    <t>TRUST CAPITAL</t>
  </si>
  <si>
    <t>VED FORTUNE VISION PRIVATE LIMITED</t>
  </si>
  <si>
    <t>VRISHANK FINANCIAL SERVICES PRIVATE LIMITED</t>
  </si>
  <si>
    <t>AU SMALL FINANCE BANK LIMITED</t>
  </si>
  <si>
    <t>Kritika Malani</t>
  </si>
  <si>
    <t>Nuti Amit Thakkar</t>
  </si>
  <si>
    <t>ASCENT FINANCIALS</t>
  </si>
  <si>
    <t>INVESTWAYS FINSERV PRIVATE LIMITED</t>
  </si>
  <si>
    <t>Payal Bhavesh Thakkar</t>
  </si>
  <si>
    <t>JNV FINANCIAL SERVICES LLP</t>
  </si>
  <si>
    <t>SANT MUTUAL FUND DISTRIBUTION LLP</t>
  </si>
  <si>
    <t>WELFIN DISTRIBUTION LLP</t>
  </si>
  <si>
    <t>Pradip Kumar Medda</t>
  </si>
  <si>
    <t>Sneha Mohan Bhoj</t>
  </si>
  <si>
    <t>ANGEL CAPITAL</t>
  </si>
  <si>
    <t>PRITHVI MONEY IMF PRIVATE LIMITED</t>
  </si>
  <si>
    <t>BLISS CAPITAL SERVICES PRIVATE LIMITED</t>
  </si>
  <si>
    <t>Preethy Agarwal</t>
  </si>
  <si>
    <t>Raj Tapan</t>
  </si>
  <si>
    <t>KONFIDO SYNDICATE PRIVATE LIMITED</t>
  </si>
  <si>
    <t>MULTI INVESTMENTS</t>
  </si>
  <si>
    <t>NUEDGE CORPORATE PRIVATE LIMITED</t>
  </si>
  <si>
    <t>SAFFOLLYA O SAMRIDDHI LLP</t>
  </si>
  <si>
    <t>AKSHAYA MONEY MART</t>
  </si>
  <si>
    <t>SHREE INVESTMENTS</t>
  </si>
  <si>
    <t>VALTRUST CAPITAL PRIVATE LIMITED</t>
  </si>
  <si>
    <t>APV FINANCIAL</t>
  </si>
  <si>
    <t>Akshay Finserve Management LLP</t>
  </si>
  <si>
    <t>FUNDKARTS INVESTMENT</t>
  </si>
  <si>
    <t>ISOLN</t>
  </si>
  <si>
    <t>ALPHA FINCARE</t>
  </si>
  <si>
    <t>VEEKAY FINSERVE LLP</t>
  </si>
  <si>
    <t>CYAN CAPITAL</t>
  </si>
  <si>
    <t>INEST DISTRIBUTOR</t>
  </si>
  <si>
    <t>WEALTH IMPRESSION LLP</t>
  </si>
  <si>
    <t>NITYA NISHRA FINANCIAL SERVICES</t>
  </si>
  <si>
    <t>ALLSTAGES FINANCIAL SERVICES PRIVATE LIMITED</t>
  </si>
  <si>
    <t>Sridhaba Mahapatro</t>
  </si>
  <si>
    <t>SP GOLDWORTH PRIVATE LIMITED</t>
  </si>
  <si>
    <t>BEE KAY TAXATION AND INVESTMENT LLP</t>
  </si>
  <si>
    <t>Jay Paresh Shah</t>
  </si>
  <si>
    <t>INVEONS PRIVATE LIMITED</t>
  </si>
  <si>
    <t>Sudhir Pandu Poojari</t>
  </si>
  <si>
    <t>SATCO WEALTH PRIVATE LIMITED</t>
  </si>
  <si>
    <t>KAMALDHOOT INVESTMENTS PRIVATE LIMITED</t>
  </si>
  <si>
    <t>TURTLEMINT MUTUAL FUNDS DISTRIBUTORS PRIVATE LIMITED</t>
  </si>
  <si>
    <t>3 I FINSERV LLP</t>
  </si>
  <si>
    <t>NANDA ENTERPRISES</t>
  </si>
  <si>
    <t>V K FINTECH CORPORATION</t>
  </si>
  <si>
    <t>MMW FINANCIAL SERVICES LLP</t>
  </si>
  <si>
    <t>SAMYAK FINSERVE</t>
  </si>
  <si>
    <t>PSQUARE MONEY PRIVATE LIMITED</t>
  </si>
  <si>
    <t>KHASNIS PRIME WEALTH PRIVATE LIMITED</t>
  </si>
  <si>
    <t>I VENTURES SECURITIES PRIVATE LIMITED</t>
  </si>
  <si>
    <t>INFINITE FINANCIAL SERVICES</t>
  </si>
  <si>
    <t>MANU FINANCIAL SERVICES</t>
  </si>
  <si>
    <t>ADDING WELL</t>
  </si>
  <si>
    <t>NIYAMA MANAGEMENT &amp; BROKING SERVICES LLP</t>
  </si>
  <si>
    <t>CAPCRE SERVICES PRIVATE LIMITED</t>
  </si>
  <si>
    <t>NIVESH MITRA FINVEST PRIVATE LIMITED</t>
  </si>
  <si>
    <t>GREENEDGE CAPITAL ADVISORS PRIVATE LIMITED</t>
  </si>
  <si>
    <t>AMBIT WEALTH PRIVATE LIMITED</t>
  </si>
  <si>
    <t>IIFL WEALTH PRIME LIMITED</t>
  </si>
  <si>
    <t>WEALTH INSIGHT CAPITAL SERVICES PRIVATE LIMITED</t>
  </si>
  <si>
    <t>STARLIGHT WEALTH LLP</t>
  </si>
  <si>
    <t>ASHVVY INVESTMENT PRIVATE LIMITED</t>
  </si>
  <si>
    <t>NK KOTHARI FINSERVE PRIVATE LIMITED</t>
  </si>
  <si>
    <t>DELIGHTSTAR FINSERV LLP</t>
  </si>
  <si>
    <t>Debarshi Shaha</t>
  </si>
  <si>
    <t>WALLET WEALTH LLP</t>
  </si>
  <si>
    <t>BIBHAB CAPITAL</t>
  </si>
  <si>
    <t>PROSPERTIVE ASSOCIATES LLP</t>
  </si>
  <si>
    <t>SHREE MUTUAL FUND SERVICES PRIVATE LIMITED</t>
  </si>
  <si>
    <t>CRYSTAL VISION MONEY ART</t>
  </si>
  <si>
    <t>INTYGRITTY MONEYTREE PRIVATE LIMITED</t>
  </si>
  <si>
    <t>BAHUBALIMSHAH FINANCIALS PRIVATE LIMITED</t>
  </si>
  <si>
    <t>MONASH FINSERVE AND TECH PRIVATE LIMITED</t>
  </si>
  <si>
    <t>SODHANI CAPITAL PRIVATE LIMITED</t>
  </si>
  <si>
    <t>AM INVESTMENT ADVISORS AND ASSOCIATES</t>
  </si>
  <si>
    <t>GROWREAL INVESTMENT SERVICES LLP</t>
  </si>
  <si>
    <t>INDIRA J UDANI FINSERVE LLP</t>
  </si>
  <si>
    <t>WEALTH WISDOM INVESTECH PVT LTD</t>
  </si>
  <si>
    <t>MONEYJOURNEY LLP</t>
  </si>
  <si>
    <t>RAUNAK ROONGTA FINANCIAL SERVICES LLP</t>
  </si>
  <si>
    <t>Eesha Gupta</t>
  </si>
  <si>
    <t>AMBITION FINSERVE PVT LTD</t>
  </si>
  <si>
    <t>INVESTMART SECURITIES PRIVATE LIMITED</t>
  </si>
  <si>
    <t>GUPTA INVESTMENTS FINANCIAL SERVICES PRIVATE LIMITED</t>
  </si>
  <si>
    <t>DHANVARDHAN WEEALTH PRIVATE LIMITED</t>
  </si>
  <si>
    <t>AALPS WEALTH INDIA PRIVATE LIMITED</t>
  </si>
  <si>
    <t>BIGBUCKS FINANCIAL SERVICES PVT LTD</t>
  </si>
  <si>
    <t>ASSETMINE CAPITAL PRIVATE LIMITED</t>
  </si>
  <si>
    <t>MARINA WEALTH</t>
  </si>
  <si>
    <t>FISSION WEALTH PRIVATE LIMITED</t>
  </si>
  <si>
    <t>PEOPLE CONNECT DISTRIBUTION SERVICES LLP</t>
  </si>
  <si>
    <t>Chitra</t>
  </si>
  <si>
    <t>SEEMAN FIINTOUCH LLP</t>
  </si>
  <si>
    <t>ROYS VENTURES LLP</t>
  </si>
  <si>
    <t>FINSHERPA INVESTMENTS PRIVATE LIMITED</t>
  </si>
  <si>
    <t>PHONEPE WEALTH BROKING PRIVATE LIMITED</t>
  </si>
  <si>
    <t>SUKHADA ASSOCIATES LLP</t>
  </si>
  <si>
    <t>MONEY LANCER INVESTMENTS PVT LTD</t>
  </si>
  <si>
    <t>PRIME CAPITAL MF DISTRIBUTORS</t>
  </si>
  <si>
    <t>TRANQUITY WEALTH PRIVATE LIMITED</t>
  </si>
  <si>
    <t>INVESTMENT STUDIO</t>
  </si>
  <si>
    <t>Total</t>
  </si>
  <si>
    <t xml:space="preserve">Total Commission paid during 
FY 2022-23
</t>
  </si>
  <si>
    <t>Total Expenses paid during 
FY 2022-23</t>
  </si>
  <si>
    <t>Total Commission + Expenses paid during FY 2022-23</t>
  </si>
  <si>
    <t>Averge Assets under Management for FY 2022-23</t>
  </si>
  <si>
    <t>AUM as on 
31-Mar-2023</t>
  </si>
  <si>
    <t>Kedar P Kulkarni</t>
  </si>
  <si>
    <t>Viren Mahasukhlal Shah</t>
  </si>
  <si>
    <t>DISA FINANCIAL SERVICES PVT LTD</t>
  </si>
  <si>
    <t>Alok Kumar Dutta</t>
  </si>
  <si>
    <t>Satya Prakash</t>
  </si>
  <si>
    <t>Rajiv Verma</t>
  </si>
  <si>
    <t>Bhagavathalu Ramakrishna Sanjay</t>
  </si>
  <si>
    <t>Natsons Securities</t>
  </si>
  <si>
    <t>Anand Prakash Gupta</t>
  </si>
  <si>
    <t>Horizon Financial Services</t>
  </si>
  <si>
    <t>ALPHA FINANCIAL SERVICES LLP</t>
  </si>
  <si>
    <t>Aniram</t>
  </si>
  <si>
    <t>Ujjawal Chadha</t>
  </si>
  <si>
    <t>Northward Value Invest  Pvt. Ltd.</t>
  </si>
  <si>
    <t>Parul Vipul Gandhi</t>
  </si>
  <si>
    <t>Naredi Capital Financial Services (P) Ltd</t>
  </si>
  <si>
    <t>Stock Focus Financial Services Private Limited</t>
  </si>
  <si>
    <t>Arvi Investment Services</t>
  </si>
  <si>
    <t>Ruchi Jain</t>
  </si>
  <si>
    <t>Ravi Kumar Mittal</t>
  </si>
  <si>
    <t>Manu Mehrotra</t>
  </si>
  <si>
    <t>Tarla Pankaj Mavani</t>
  </si>
  <si>
    <t>Aditya Birla Money Ltd</t>
  </si>
  <si>
    <t>Jaishankar Natarajan</t>
  </si>
  <si>
    <t>Pawan Gupta</t>
  </si>
  <si>
    <t>Vikram Goswami</t>
  </si>
  <si>
    <t>Tikam Chand Jain</t>
  </si>
  <si>
    <t>Rajesh Handa</t>
  </si>
  <si>
    <t>Mital Chandrakant Shah</t>
  </si>
  <si>
    <t>Navneet Kumar</t>
  </si>
  <si>
    <t>Amit Parshuram Gune</t>
  </si>
  <si>
    <t>Nitin N Odhawani</t>
  </si>
  <si>
    <t>ELITE CO</t>
  </si>
  <si>
    <t>Ranjan Chandok</t>
  </si>
  <si>
    <t>Malay Dey</t>
  </si>
  <si>
    <t>Srinivas Rao Kasinathuni</t>
  </si>
  <si>
    <t>Ashika Stock Broking Ltd</t>
  </si>
  <si>
    <t>LEXUS FUTURE PRIVATE LIMITED</t>
  </si>
  <si>
    <t>Sonal Rajesh Rawani</t>
  </si>
  <si>
    <t>Jagadish Dutta</t>
  </si>
  <si>
    <t>Nm Financial Services</t>
  </si>
  <si>
    <t>Mayank Arvindbhai Vashi</t>
  </si>
  <si>
    <t>Prem Sunderdas Mangtani</t>
  </si>
  <si>
    <t>Ashokkumar Narottambhai Patel</t>
  </si>
  <si>
    <t>Neeraj Goyal</t>
  </si>
  <si>
    <t>Yogendra Bhaskar Naik Karmali</t>
  </si>
  <si>
    <t>Rajesh Sethi</t>
  </si>
  <si>
    <t>Ramkrishna Jalinder Gaikwad</t>
  </si>
  <si>
    <t>Mehul Mahendrabhai Ravani</t>
  </si>
  <si>
    <t>Manoj Kantilal Munot</t>
  </si>
  <si>
    <t>Jagjit Singh</t>
  </si>
  <si>
    <t>Investor Care</t>
  </si>
  <si>
    <t>Sip Financial Services</t>
  </si>
  <si>
    <t>Poonam Gupta</t>
  </si>
  <si>
    <t>Rajiv Kumar Gupta</t>
  </si>
  <si>
    <t>Alpesh Jayeshkumar Patel</t>
  </si>
  <si>
    <t>Tapas Kumar Datta</t>
  </si>
  <si>
    <t>Neeta Jha</t>
  </si>
  <si>
    <t>Tuhin Jana</t>
  </si>
  <si>
    <t>Investor Shoppe Private Limited</t>
  </si>
  <si>
    <t>Rakesh D Ratadia</t>
  </si>
  <si>
    <t>Saji K S</t>
  </si>
  <si>
    <t>Money Matrix Mart (P) Limited</t>
  </si>
  <si>
    <t>Ravi Rajendra Parikh</t>
  </si>
  <si>
    <t>Satish Ramchandrarao Joshi</t>
  </si>
  <si>
    <t>Haren R Mehta</t>
  </si>
  <si>
    <t>Kamini Jayesh Shah</t>
  </si>
  <si>
    <t>Menghraj Dayaram Lulla</t>
  </si>
  <si>
    <t>Sanjeev Ahuja</t>
  </si>
  <si>
    <t>Vikas Khanna</t>
  </si>
  <si>
    <t>Rajendra S Satalkar</t>
  </si>
  <si>
    <t>Dhananjoy Das</t>
  </si>
  <si>
    <t>Neeta P Chotalia</t>
  </si>
  <si>
    <t>Tara Chand Jain</t>
  </si>
  <si>
    <t>Dsa Capital Services</t>
  </si>
  <si>
    <t>Sameer Janakbhai Thakkar</t>
  </si>
  <si>
    <t>Vivek Mahajan</t>
  </si>
  <si>
    <t>Sanjay Murlidhar Khanwelkar</t>
  </si>
  <si>
    <t>Vivek Nawalkha</t>
  </si>
  <si>
    <t>Madhav Arora</t>
  </si>
  <si>
    <t>Ashish Mittal</t>
  </si>
  <si>
    <t>Divya Finance</t>
  </si>
  <si>
    <t>Servesh Kumar</t>
  </si>
  <si>
    <t>Ajay Kumar Singh.</t>
  </si>
  <si>
    <t>Abhishek Mohta</t>
  </si>
  <si>
    <t>Sharath F Mascarenhas</t>
  </si>
  <si>
    <t>Alkesh R Shah</t>
  </si>
  <si>
    <t>Prabhat Kumar,</t>
  </si>
  <si>
    <t>B Giri Babu</t>
  </si>
  <si>
    <t>Fin Secure</t>
  </si>
  <si>
    <t>Wise Investments</t>
  </si>
  <si>
    <t>Giriraj Lahoti</t>
  </si>
  <si>
    <t>G Manikantan Nair</t>
  </si>
  <si>
    <t>Sharad Gulabrao Ingawale</t>
  </si>
  <si>
    <t>Proact Financial Services</t>
  </si>
  <si>
    <t>Neela Mehulbhai Adalja</t>
  </si>
  <si>
    <t>Namokar Investments</t>
  </si>
  <si>
    <t>Kalaben Prafulbhai Gadoya</t>
  </si>
  <si>
    <t>Care Wealth</t>
  </si>
  <si>
    <t>Pratikkumar Ashokbhai Shah</t>
  </si>
  <si>
    <t>Vipul Prakashchand Jain</t>
  </si>
  <si>
    <t>Suresh Acharya</t>
  </si>
  <si>
    <t>Prakash Capitals</t>
  </si>
  <si>
    <t>Gurdeesh Bhalla</t>
  </si>
  <si>
    <t>Srinivas Tutturi</t>
  </si>
  <si>
    <t>JHARKHAND RAJYA GRAMIN BANK</t>
  </si>
  <si>
    <t>Kaustubh Vyanktesh Kulkarni</t>
  </si>
  <si>
    <t>Ashish Agarwal</t>
  </si>
  <si>
    <t>Nuvama Wealth and Investment Limited</t>
  </si>
  <si>
    <t>WHAM ECO POWER PRIVATE LIMITED</t>
  </si>
  <si>
    <t>Vijay Kumar Gupta</t>
  </si>
  <si>
    <t>Mamta Financial Services</t>
  </si>
  <si>
    <t>Omprakash Shankar Prabhu</t>
  </si>
  <si>
    <t>TIGER WEALTH PRIVATE LIMITED</t>
  </si>
  <si>
    <t>Alpha Investment Services</t>
  </si>
  <si>
    <t>SS CAPITAL DISTRIBUTION PVT LTD</t>
  </si>
  <si>
    <t>Neelesh Keshavji Gala</t>
  </si>
  <si>
    <t>Yogesh Shah Securities Pvt Ltd</t>
  </si>
  <si>
    <t>Tg Financial Services</t>
  </si>
  <si>
    <t>Peerless Financial Products Distribution LTD</t>
  </si>
  <si>
    <t>FIDUCIAL FINANCIAL SERVICES PRIVATE LIMITED</t>
  </si>
  <si>
    <t>Share India Securities Limited</t>
  </si>
  <si>
    <t>INCREDIBLE GROWTH SERVICES PRIVATE LIMITED</t>
  </si>
  <si>
    <t>SUMMARISE CORPORATE PRIVATE LIMITED</t>
  </si>
  <si>
    <t>Shivam Mehrotra</t>
  </si>
  <si>
    <t>O3 Securities Pvt Ltd</t>
  </si>
  <si>
    <t>Praful Kothari</t>
  </si>
  <si>
    <t>Sameer Hassija</t>
  </si>
  <si>
    <t>Sachin Kumar Mirajkar</t>
  </si>
  <si>
    <t>Dhruv Rajesh Rawani</t>
  </si>
  <si>
    <t>Monitor Finance</t>
  </si>
  <si>
    <t>Amit Mansukhlal Surpuriya</t>
  </si>
  <si>
    <t>Vinod S Singh</t>
  </si>
  <si>
    <t>Paniyoor Balakrishna Shetty</t>
  </si>
  <si>
    <t>ENRICHING WEALTH</t>
  </si>
  <si>
    <t>FINANCIAL EDGE FINTECH PRIVATE LIMITED</t>
  </si>
  <si>
    <t>Bobby Aggarwal</t>
  </si>
  <si>
    <t>Anshu Jaisinghani</t>
  </si>
  <si>
    <t>CEBR Financial services Pvt. Ltd.</t>
  </si>
  <si>
    <t>Yeshwanth Kumar</t>
  </si>
  <si>
    <t>Manish Podder</t>
  </si>
  <si>
    <t>MONEYBASE FINSERV INDIA PRIVATE LIMITED</t>
  </si>
  <si>
    <t>Blueocean Capital Services</t>
  </si>
  <si>
    <t>SPARK PWM PRIVATE LIMITED</t>
  </si>
  <si>
    <t>Rbm Investment Services</t>
  </si>
  <si>
    <t>WealthDirect Mutual Fund Distributor Pvt.Ltd</t>
  </si>
  <si>
    <t>Ashish Singla</t>
  </si>
  <si>
    <t>MF INDIA</t>
  </si>
  <si>
    <t>Rajat Das</t>
  </si>
  <si>
    <t>I2 Finserv</t>
  </si>
  <si>
    <t>SWAMY FINANCIAL SERVICES</t>
  </si>
  <si>
    <t>Sangeeta Gupta</t>
  </si>
  <si>
    <t>Govindji Haridas</t>
  </si>
  <si>
    <t>Sandeep Kumar Raikwar</t>
  </si>
  <si>
    <t>DHANAYUSH CAPITAL SERVICES PRIVATE LIMITED</t>
  </si>
  <si>
    <t>BM FISCAL PVT LTD</t>
  </si>
  <si>
    <t>Surojit Biswas</t>
  </si>
  <si>
    <t>Nisha Anilkumar Patodia</t>
  </si>
  <si>
    <t>Aatla Progressive Investment Services Pvt Ltd</t>
  </si>
  <si>
    <t>VISVA GLOBAL SERVICES</t>
  </si>
  <si>
    <t>VMIM ASSOCIATES</t>
  </si>
  <si>
    <t>Sunil Tukaram Dalvi</t>
  </si>
  <si>
    <t>Ace Mf Distributors</t>
  </si>
  <si>
    <t>GROWELL CAPITAL DISTRIBUTION LLP</t>
  </si>
  <si>
    <t>Nitin Maroli</t>
  </si>
  <si>
    <t>Inmeet Kaur</t>
  </si>
  <si>
    <t>PURPLEPOND FINANCIAL PLANNERS PRIVATE LIMITED</t>
  </si>
  <si>
    <t>INTELLIPLAN WEALTH</t>
  </si>
  <si>
    <t>INVESTINTEL</t>
  </si>
  <si>
    <t>INGENETUS</t>
  </si>
  <si>
    <t>WERT FINSERVE</t>
  </si>
  <si>
    <t>GREEN HEDGE CAPITAL</t>
  </si>
  <si>
    <t>ALMONDZ FINANCIAL SERVICES LIMITED</t>
  </si>
  <si>
    <t>Pradeep Vijay Hosmani</t>
  </si>
  <si>
    <t>Archana Shukla</t>
  </si>
  <si>
    <t>Chandni Nikhil Patel</t>
  </si>
  <si>
    <t>Pratyush Anilbhai Desai</t>
  </si>
  <si>
    <t>Shivam Kaura</t>
  </si>
  <si>
    <t>Virtue Online Services Pvt. Ltd.</t>
  </si>
  <si>
    <t>Sanjeev Kumar Rai</t>
  </si>
  <si>
    <t>Biju Chakraborty</t>
  </si>
  <si>
    <t>MIDAS WEALTH ADVISORY PVT LTD</t>
  </si>
  <si>
    <t>ALLWIN FINANCIAL SERVICES</t>
  </si>
  <si>
    <t>FUTURE INVESTMENTS</t>
  </si>
  <si>
    <t>Mahadeb Roy</t>
  </si>
  <si>
    <t>Shweta Vishal Mehta</t>
  </si>
  <si>
    <t>Soma Mitra</t>
  </si>
  <si>
    <t>FINMONKS FINANCIAL STUDIO LLP</t>
  </si>
  <si>
    <t>Ashok Nanjibhai Patel</t>
  </si>
  <si>
    <t>CLIFF ASSOCIATES LLP</t>
  </si>
  <si>
    <t>FIRST ASSETZ</t>
  </si>
  <si>
    <t>GSA FIN VENTURES PRIVATE LIMITED</t>
  </si>
  <si>
    <t>SMARTIAN CAPITAL SERVICES PRIVATE LIMITED</t>
  </si>
  <si>
    <t>SHREE INVESTMENT SERVICES</t>
  </si>
  <si>
    <t>WEALTHSTREET FINANCIAL SERVICES PRIVATE LIMITED</t>
  </si>
  <si>
    <t>PMSV FINANCIAL SERVICES PRIVATE LIMITED</t>
  </si>
  <si>
    <t>Harshit Gupta</t>
  </si>
  <si>
    <t>Sachin Gupta</t>
  </si>
  <si>
    <t>CAPITALMINES MONEYMART LLP</t>
  </si>
  <si>
    <t>NDI ENTERPRISES PRIVATE LIMITED</t>
  </si>
  <si>
    <t>Foresight Family Office Private Limited</t>
  </si>
  <si>
    <t>MAHANT FINSERV PRIVATE LIMITED</t>
  </si>
  <si>
    <t>S P WEALTH</t>
  </si>
  <si>
    <t>R FINMART</t>
  </si>
  <si>
    <t>SAVEFIRST INVESTINSURE SERVICES PVT LTD</t>
  </si>
  <si>
    <t>UNITED FINANCIAL SERVICES</t>
  </si>
  <si>
    <t>MAGNUM FINVEST SERVICES</t>
  </si>
  <si>
    <t>Pranami Ravikumar Parikh</t>
  </si>
  <si>
    <t>ORCHID</t>
  </si>
  <si>
    <t>Newton Financial Services</t>
  </si>
  <si>
    <t>H A JAGASHETH HUF</t>
  </si>
  <si>
    <t>RMR TECHNOLOGY</t>
  </si>
  <si>
    <t>Shyam Sunder Gupta</t>
  </si>
  <si>
    <t>UPMARKET FINANCIAL SERVICES LLP</t>
  </si>
  <si>
    <t>Shradha Gaurav Damwani</t>
  </si>
  <si>
    <t>Shrey Mehta</t>
  </si>
  <si>
    <t>BATLIVALA &amp; KARANI FINSERV PRIVATE LIMITED</t>
  </si>
  <si>
    <t>Chandrikaben Arvindkumar Thakkar</t>
  </si>
  <si>
    <t>FINEDGE SERVICES LLP</t>
  </si>
  <si>
    <t>ESCALATED WEALTH DISTRIBUTORS LLP</t>
  </si>
  <si>
    <t>FORTUNE INVESTMENT CENTRE</t>
  </si>
  <si>
    <t>SUMEX WEALTH PRIVATE LIMITED</t>
  </si>
  <si>
    <t>Bindu N Kumar</t>
  </si>
  <si>
    <t>BLUEDISCUS MANAGEMENT INDIA PRIVATE LIMITED</t>
  </si>
  <si>
    <t>Venkatesh Kumar S</t>
  </si>
  <si>
    <t>DHARNI ONLINE SERVICES PRIVATE LIMITED</t>
  </si>
  <si>
    <t>SRIVESH MANAGEMENT SERVICES</t>
  </si>
  <si>
    <t>Rahul Gupta</t>
  </si>
  <si>
    <t>CPMS FINSERV</t>
  </si>
  <si>
    <t>Mithun Avinash Jathal</t>
  </si>
  <si>
    <t>FALGUNI INVESTMENT</t>
  </si>
  <si>
    <t>VALUEARK CAPITAL PRIVATE LIMITED</t>
  </si>
  <si>
    <t>HMG CAPITAL SERVICES PRIVATE LIMITED</t>
  </si>
  <si>
    <t>TRUVISORY</t>
  </si>
  <si>
    <t>GRIFFIN CAPITAL SERVICES LLP</t>
  </si>
  <si>
    <t>Vikas Gaba</t>
  </si>
  <si>
    <t>INTELLI360 WEALTH</t>
  </si>
  <si>
    <t>PIFCON SERVICES LLP</t>
  </si>
  <si>
    <t>R-RUPEEXPRESS FINANCIAL SERVICES PRIVATE LIMITED</t>
  </si>
  <si>
    <t>SYAARAWEALTH SQUARE PRIVATE LIMITED</t>
  </si>
  <si>
    <t>WEALTHY WORLD PATHWAYS PRIVATE LIMITED</t>
  </si>
  <si>
    <t>BOHO FINVEST COMPANY</t>
  </si>
  <si>
    <t>4TF SERVICES PRIVATE LIMITED</t>
  </si>
  <si>
    <t>TAILWIND FINANCIAL SERVICES PRIVATE LIMITED</t>
  </si>
  <si>
    <t>Mohammed Tajamul</t>
  </si>
  <si>
    <t>CADENCE FINSERVE PRIVATE LIMITED</t>
  </si>
  <si>
    <t>Kapil Kumar.</t>
  </si>
  <si>
    <t>V6 ARTHGYAN LLP</t>
  </si>
  <si>
    <t>MANGAL DEEP FINANCIAL SERVICES</t>
  </si>
  <si>
    <t>GROWTHFINITI WEALTH PRIVATE LIMITED</t>
  </si>
  <si>
    <t>SHAN WEALTH PRIVATE LIMITED</t>
  </si>
  <si>
    <t>Ajai Ravi</t>
  </si>
  <si>
    <t>ALPHA ASSETZ</t>
  </si>
  <si>
    <t>FINVISION FINANCIAL SERVICES</t>
  </si>
  <si>
    <t>VISION MONEY BUCKET</t>
  </si>
  <si>
    <t>RIGHT MF INVESTMENT PRIVATE LIMITED</t>
  </si>
  <si>
    <t>S Ganesh Ramakrishnan</t>
  </si>
  <si>
    <t>RNB CORPORATE SERVICES PRIVATE LIMITED</t>
  </si>
  <si>
    <t>CHINMAYA RAIL EQUIPMENT PVT LTD</t>
  </si>
  <si>
    <t>Shriprasad Ramnath Barde</t>
  </si>
  <si>
    <t>ASSETVILLA FINANCIAL SERVICES LLP</t>
  </si>
  <si>
    <t>FOURYARDS WEALTH LLP</t>
  </si>
  <si>
    <t>Taru Gupta</t>
  </si>
  <si>
    <t>Umesh Kumar</t>
  </si>
  <si>
    <t>NIMBUS FINSERV PRIVATE LIMITED</t>
  </si>
  <si>
    <t>MOATWEALTH ASSOCIATES LLP</t>
  </si>
  <si>
    <t>SINCERE SYNDICATION PRIVATE LIMITED</t>
  </si>
  <si>
    <t>PARAS PRIME WEALTH PRIVATE LIMITED</t>
  </si>
  <si>
    <t>REAL INVESTMENT</t>
  </si>
  <si>
    <t>KAPOOR FINANCIALS PRIVATE LIMITED</t>
  </si>
  <si>
    <t>IWATERMARK WEALTH PRIVATE LIMITED</t>
  </si>
  <si>
    <t>IIFL WEALTH DISTRIBUTION SERVICES LTD</t>
  </si>
  <si>
    <t>LAKHOTIA FINSERVE LLP</t>
  </si>
  <si>
    <t>LOKMANYA MULTIPURPOSE CO OPERATIVE SOCIETY LTD</t>
  </si>
  <si>
    <t>SAMPADA ASSOCIATES LLP</t>
  </si>
  <si>
    <t>CENTRICITY FINANCIAL DISTRIBUTION PRIVATE LIMITED</t>
  </si>
  <si>
    <t>RAJENDRA NANCHAND MEHTA HUF</t>
  </si>
  <si>
    <t>SIDDHARTH RAJENDRA MEHTA HUF</t>
  </si>
  <si>
    <t>GREEN GAIN FINANCIAL SERVICES LLP</t>
  </si>
  <si>
    <t>DISHA FINMART PRIVATE LIMITED</t>
  </si>
  <si>
    <t>CAPITAL LEAGUE LLP</t>
  </si>
  <si>
    <t>ACORNIA INVESTMENT SERVICES PRIVATE LIMITED</t>
  </si>
  <si>
    <t>EXCELLENCE WEALTH LAB PRIVATE LIMITED</t>
  </si>
  <si>
    <t>DHANVANTRI CAPITAL SERVICES PRIVATE LIMITED</t>
  </si>
  <si>
    <t>RVIRAT WEALTH LLP</t>
  </si>
  <si>
    <t>GREEN OAK ASSETS LLP</t>
  </si>
  <si>
    <t>GKG INVESTMENTS PRIVATE LIMITED</t>
  </si>
  <si>
    <t>TEAMGM INVESTMART PRIVATE LIMITED</t>
  </si>
  <si>
    <t>Abhishek H Shah</t>
  </si>
  <si>
    <t>PROJECT WEALTH</t>
  </si>
  <si>
    <t>FORTUNE INVESTMENT SERVICES PRIVATE LIMITED</t>
  </si>
  <si>
    <t>LGT WEALTH INDIA PRIVATE LIMITED</t>
  </si>
  <si>
    <t>Padmanabha H R</t>
  </si>
  <si>
    <t>HIGHLIFE FINSERV PRIVATE LIMITED</t>
  </si>
  <si>
    <t>VISHAL DIWAKAR</t>
  </si>
  <si>
    <t>TORIN SERVICES PRIVATE LIMITED</t>
  </si>
  <si>
    <t>SREYA FINSERV PRIVATE LIMITED</t>
  </si>
  <si>
    <t>INCRED WEALTH AND INVESTMENT SERVICES PRIVATE LIMITED</t>
  </si>
  <si>
    <t>MAGNUM INVESTSMART PRIVATE LIMITED</t>
  </si>
  <si>
    <t>METACAP GLOBAL FINANCIAL SERVICES LLP</t>
  </si>
  <si>
    <t>PARAM INVESTOPEDIA PRIVATE LIMITED</t>
  </si>
  <si>
    <t>Ajay N Mishra</t>
  </si>
  <si>
    <t>BUCKSPEAK PRIVATE LIMITED</t>
  </si>
  <si>
    <t>AKSHAYA FINMART PRIVATE LTD</t>
  </si>
  <si>
    <t>SRR ASSETS LLP</t>
  </si>
  <si>
    <t>S S INVESTMENTS</t>
  </si>
  <si>
    <t>LADCO CREST PARTNERS PRIVATE LIMITED</t>
  </si>
  <si>
    <t>SHABD INVESTMENTS</t>
  </si>
  <si>
    <t>CLICK4MF PRIVATE LIMITED</t>
  </si>
  <si>
    <t>DEZERV DISTRIBUTION SERVICES PRIVATE LIMITED</t>
  </si>
  <si>
    <t>WE CARE FREEDOM WEALTH PRIVATE LIMITED</t>
  </si>
  <si>
    <t>INVESTOR POINT.</t>
  </si>
  <si>
    <t>MJV FINSERV PRIVATE LIMITED</t>
  </si>
  <si>
    <t>RAR VENTURES PRIVATE LIMITED</t>
  </si>
  <si>
    <t>WCA DISTRIBUTION PRIVATE LIMITED</t>
  </si>
  <si>
    <t>AJMERA DISTRIBUTOR LLP</t>
  </si>
  <si>
    <t>KAYAKA FINANCIAL SERVICES PRIVATE LIMITED</t>
  </si>
  <si>
    <t>SHREY WEALTH</t>
  </si>
  <si>
    <t>SHILPA ASSOCIATES.</t>
  </si>
  <si>
    <t>PRIMEW FINANCIAL SERVICES PRIVATE LIMITED</t>
  </si>
  <si>
    <t>DHYEYAN INVESTMENTS</t>
  </si>
  <si>
    <t>FLEXICAPITAL PRIVATE LIMITED</t>
  </si>
  <si>
    <t>SNAZZY WEALTH PRIVATE LIMITED</t>
  </si>
  <si>
    <t>WISE TURTLE FINSERV LLP</t>
  </si>
  <si>
    <t>SHARE SPOT FINANCIAL SERVICES LLP</t>
  </si>
  <si>
    <t>INNOVATIVE FINANCIAL MANAGEMENT PRIVATE LIMITED</t>
  </si>
  <si>
    <t>LKTS INVESTMENT SERVICES LLP</t>
  </si>
  <si>
    <t>SREE INVESTMENT SERVICES</t>
  </si>
  <si>
    <t>EXCELLENT FINANCIAL AND TAXATION SERVICES PRIVATE LIMITED</t>
  </si>
  <si>
    <t>MOKSH FINSERV</t>
  </si>
  <si>
    <t>Map</t>
  </si>
  <si>
    <t>ARN-0002</t>
  </si>
  <si>
    <t>ARN-0005</t>
  </si>
  <si>
    <t>ARN-0006</t>
  </si>
  <si>
    <t>ARN-0007</t>
  </si>
  <si>
    <t>ARN-0009</t>
  </si>
  <si>
    <t>ARN-0010</t>
  </si>
  <si>
    <t>ARN-0011</t>
  </si>
  <si>
    <t>ARN-0014</t>
  </si>
  <si>
    <t>ARN-0016</t>
  </si>
  <si>
    <t>ARN-0017</t>
  </si>
  <si>
    <t>ARN-0019</t>
  </si>
  <si>
    <t>ARN-0020</t>
  </si>
  <si>
    <t>ARN-0021</t>
  </si>
  <si>
    <t>ARN-0022</t>
  </si>
  <si>
    <t>ARN-0030</t>
  </si>
  <si>
    <t>ARN-0032</t>
  </si>
  <si>
    <t>ARN-0037</t>
  </si>
  <si>
    <t>ARN-0039</t>
  </si>
  <si>
    <t>ARN-0052</t>
  </si>
  <si>
    <t>ARN-0055</t>
  </si>
  <si>
    <t>ARN-0057</t>
  </si>
  <si>
    <t>ARN-0058</t>
  </si>
  <si>
    <t>ARN-0060</t>
  </si>
  <si>
    <t>ARN-0088</t>
  </si>
  <si>
    <t>ARN-0098</t>
  </si>
  <si>
    <t>ARN-0132</t>
  </si>
  <si>
    <t>ARN-0133</t>
  </si>
  <si>
    <t>ARN-0135</t>
  </si>
  <si>
    <t>ARN-0139</t>
  </si>
  <si>
    <t>ARN-0155</t>
  </si>
  <si>
    <t>ARN-0158</t>
  </si>
  <si>
    <t>ARN-0162</t>
  </si>
  <si>
    <t>ARN-0163</t>
  </si>
  <si>
    <t>ARN-0164</t>
  </si>
  <si>
    <t>ARN-0165</t>
  </si>
  <si>
    <t>ARN-0166</t>
  </si>
  <si>
    <t>ARN-0167</t>
  </si>
  <si>
    <t>ARN-0172</t>
  </si>
  <si>
    <t>ARN-0183</t>
  </si>
  <si>
    <t>ARN-0186</t>
  </si>
  <si>
    <t>ARN-0189</t>
  </si>
  <si>
    <t>ARN-0203</t>
  </si>
  <si>
    <t>ARN-0206</t>
  </si>
  <si>
    <t>ARN-0209</t>
  </si>
  <si>
    <t>ARN-0230</t>
  </si>
  <si>
    <t>ARN-0234</t>
  </si>
  <si>
    <t>ARN-0244</t>
  </si>
  <si>
    <t>ARN-0262</t>
  </si>
  <si>
    <t>ARN-0307</t>
  </si>
  <si>
    <t>ARN-0309</t>
  </si>
  <si>
    <t>ARN-0323</t>
  </si>
  <si>
    <t>ARN-0337</t>
  </si>
  <si>
    <t>ARN-0342</t>
  </si>
  <si>
    <t>ARN-0353</t>
  </si>
  <si>
    <t>ARN-0354</t>
  </si>
  <si>
    <t>ARN-0418</t>
  </si>
  <si>
    <t>ARN-0492</t>
  </si>
  <si>
    <t>ARN-0493</t>
  </si>
  <si>
    <t>ARN-0498</t>
  </si>
  <si>
    <t>ARN-0507</t>
  </si>
  <si>
    <t>ARN-0592</t>
  </si>
  <si>
    <t>ARN-0601</t>
  </si>
  <si>
    <t>ARN-0633</t>
  </si>
  <si>
    <t>ARN-0635</t>
  </si>
  <si>
    <t>ARN-0654</t>
  </si>
  <si>
    <t>ARN-0655</t>
  </si>
  <si>
    <t>ARN-0678</t>
  </si>
  <si>
    <t>ARN-0690</t>
  </si>
  <si>
    <t>ARN-0693</t>
  </si>
  <si>
    <t>ARN-0703</t>
  </si>
  <si>
    <t>ARN-0712</t>
  </si>
  <si>
    <t>ARN-0726</t>
  </si>
  <si>
    <t>ARN-0749</t>
  </si>
  <si>
    <t>ARN-0784</t>
  </si>
  <si>
    <t>ARN-0796</t>
  </si>
  <si>
    <t>ARN-0797</t>
  </si>
  <si>
    <t>ARN-0811</t>
  </si>
  <si>
    <t>ARN-0821</t>
  </si>
  <si>
    <t>ARN-0839</t>
  </si>
  <si>
    <t>ARN-0845</t>
  </si>
  <si>
    <t>ARN-0866</t>
  </si>
  <si>
    <t>ARN-0868</t>
  </si>
  <si>
    <t>ARN-0893</t>
  </si>
  <si>
    <t>ARN-0900</t>
  </si>
  <si>
    <t>ARN-0906</t>
  </si>
  <si>
    <t>ARN-0910</t>
  </si>
  <si>
    <t>ARN-0912</t>
  </si>
  <si>
    <t>ARN-0930</t>
  </si>
  <si>
    <t>ARN-0938</t>
  </si>
  <si>
    <t>ARN-0940</t>
  </si>
  <si>
    <t>ARN-0941</t>
  </si>
  <si>
    <t>ARN-0950</t>
  </si>
  <si>
    <t>ARN-0952</t>
  </si>
  <si>
    <t>ARN-0959</t>
  </si>
  <si>
    <t>ARN-0962</t>
  </si>
  <si>
    <t>ARN-0988</t>
  </si>
  <si>
    <t>ARN-1004</t>
  </si>
  <si>
    <t>ARN-1006</t>
  </si>
  <si>
    <t>ARN-1017</t>
  </si>
  <si>
    <t>ARN-1022</t>
  </si>
  <si>
    <t>ARN-1027</t>
  </si>
  <si>
    <t>ARN-1031</t>
  </si>
  <si>
    <t>ARN-1037</t>
  </si>
  <si>
    <t>ARN-1084</t>
  </si>
  <si>
    <t>ARN-1106</t>
  </si>
  <si>
    <t>ARN-1132</t>
  </si>
  <si>
    <t>ARN-1133</t>
  </si>
  <si>
    <t>ARN-1134</t>
  </si>
  <si>
    <t>ARN-1142</t>
  </si>
  <si>
    <t>ARN-1146</t>
  </si>
  <si>
    <t>ARN-1160</t>
  </si>
  <si>
    <t>ARN-1173</t>
  </si>
  <si>
    <t>ARN-1174</t>
  </si>
  <si>
    <t>ARN-1186</t>
  </si>
  <si>
    <t>ARN-1209</t>
  </si>
  <si>
    <t>ARN-1219</t>
  </si>
  <si>
    <t>ARN-1234</t>
  </si>
  <si>
    <t>ARN-1235</t>
  </si>
  <si>
    <t>ARN-1238</t>
  </si>
  <si>
    <t>ARN-1239</t>
  </si>
  <si>
    <t>ARN-1240</t>
  </si>
  <si>
    <t>ARN-1308</t>
  </si>
  <si>
    <t>ARN-1335</t>
  </si>
  <si>
    <t>ARN-1343</t>
  </si>
  <si>
    <t>ARN-1350</t>
  </si>
  <si>
    <t>ARN-1351</t>
  </si>
  <si>
    <t>ARN-1379</t>
  </si>
  <si>
    <t>ARN-1390</t>
  </si>
  <si>
    <t>ARN-1409</t>
  </si>
  <si>
    <t>ARN-1428</t>
  </si>
  <si>
    <t>ARN-1435</t>
  </si>
  <si>
    <t>ARN-1480</t>
  </si>
  <si>
    <t>ARN-1487</t>
  </si>
  <si>
    <t>ARN-1488</t>
  </si>
  <si>
    <t>ARN-1493</t>
  </si>
  <si>
    <t>ARN-1503</t>
  </si>
  <si>
    <t>ARN-1513</t>
  </si>
  <si>
    <t>ARN-1520</t>
  </si>
  <si>
    <t>ARN-1560</t>
  </si>
  <si>
    <t>ARN-1563</t>
  </si>
  <si>
    <t>ARN-1566</t>
  </si>
  <si>
    <t>ARN-1567</t>
  </si>
  <si>
    <t>ARN-1590</t>
  </si>
  <si>
    <t>ARN-1598</t>
  </si>
  <si>
    <t>ARN-1622</t>
  </si>
  <si>
    <t>ARN-1630</t>
  </si>
  <si>
    <t>ARN-1632</t>
  </si>
  <si>
    <t>ARN-1634</t>
  </si>
  <si>
    <t>ARN-1662</t>
  </si>
  <si>
    <t>ARN-1666</t>
  </si>
  <si>
    <t>ARN-1668</t>
  </si>
  <si>
    <t>ARN-1669</t>
  </si>
  <si>
    <t>ARN-1676</t>
  </si>
  <si>
    <t>ARN-1678</t>
  </si>
  <si>
    <t>ARN-1687</t>
  </si>
  <si>
    <t>ARN-1697</t>
  </si>
  <si>
    <t>ARN-1739</t>
  </si>
  <si>
    <t>ARN-1756</t>
  </si>
  <si>
    <t>ARN-1757</t>
  </si>
  <si>
    <t>ARN-1777</t>
  </si>
  <si>
    <t>ARN-1786</t>
  </si>
  <si>
    <t>ARN-1820</t>
  </si>
  <si>
    <t>ARN-1821</t>
  </si>
  <si>
    <t>ARN-1824</t>
  </si>
  <si>
    <t>ARN-1837</t>
  </si>
  <si>
    <t>ARN-1849</t>
  </si>
  <si>
    <t>ARN-1851</t>
  </si>
  <si>
    <t>ARN-1854</t>
  </si>
  <si>
    <t>ARN-1909</t>
  </si>
  <si>
    <t>ARN-1912</t>
  </si>
  <si>
    <t>ARN-1920</t>
  </si>
  <si>
    <t>ARN-1927</t>
  </si>
  <si>
    <t>ARN-1930</t>
  </si>
  <si>
    <t>ARN-1964</t>
  </si>
  <si>
    <t>ARN-1976</t>
  </si>
  <si>
    <t>ARN-2023</t>
  </si>
  <si>
    <t>ARN-2025</t>
  </si>
  <si>
    <t>ARN-2076</t>
  </si>
  <si>
    <t>ARN-2093</t>
  </si>
  <si>
    <t>ARN-2096</t>
  </si>
  <si>
    <t>ARN-2120</t>
  </si>
  <si>
    <t>ARN-2130</t>
  </si>
  <si>
    <t>ARN-2131</t>
  </si>
  <si>
    <t>ARN-2138</t>
  </si>
  <si>
    <t>ARN-2180</t>
  </si>
  <si>
    <t>ARN-2197</t>
  </si>
  <si>
    <t>ARN-2198</t>
  </si>
  <si>
    <t>ARN-2224</t>
  </si>
  <si>
    <t>ARN-2238</t>
  </si>
  <si>
    <t>ARN-2276</t>
  </si>
  <si>
    <t>ARN-2282</t>
  </si>
  <si>
    <t>ARN-2283</t>
  </si>
  <si>
    <t>ARN-2354</t>
  </si>
  <si>
    <t>ARN-2368</t>
  </si>
  <si>
    <t>ARN-2373</t>
  </si>
  <si>
    <t>ARN-2380</t>
  </si>
  <si>
    <t>ARN-2403</t>
  </si>
  <si>
    <t>ARN-2405</t>
  </si>
  <si>
    <t>ARN-2425</t>
  </si>
  <si>
    <t>ARN-2427</t>
  </si>
  <si>
    <t>ARN-2455</t>
  </si>
  <si>
    <t>ARN-2481</t>
  </si>
  <si>
    <t>ARN-2482</t>
  </si>
  <si>
    <t>ARN-2487</t>
  </si>
  <si>
    <t>ARN-2512</t>
  </si>
  <si>
    <t>ARN-2550</t>
  </si>
  <si>
    <t>ARN-2566</t>
  </si>
  <si>
    <t>ARN-2590</t>
  </si>
  <si>
    <t>ARN-2595</t>
  </si>
  <si>
    <t>ARN-2599</t>
  </si>
  <si>
    <t>ARN-2640</t>
  </si>
  <si>
    <t>ARN-2648</t>
  </si>
  <si>
    <t>ARN-2654</t>
  </si>
  <si>
    <t>ARN-2730</t>
  </si>
  <si>
    <t>ARN-2733</t>
  </si>
  <si>
    <t>ARN-2862</t>
  </si>
  <si>
    <t>ARN-2888</t>
  </si>
  <si>
    <t>ARN-2907</t>
  </si>
  <si>
    <t>ARN-3033</t>
  </si>
  <si>
    <t>ARN-3063</t>
  </si>
  <si>
    <t>ARN-3066</t>
  </si>
  <si>
    <t>ARN-3069</t>
  </si>
  <si>
    <t>ARN-3071</t>
  </si>
  <si>
    <t>ARN-3077</t>
  </si>
  <si>
    <t>ARN-3082</t>
  </si>
  <si>
    <t>ARN-3083</t>
  </si>
  <si>
    <t>ARN-3086</t>
  </si>
  <si>
    <t>ARN-3087</t>
  </si>
  <si>
    <t>ARN-3089</t>
  </si>
  <si>
    <t>ARN-3090</t>
  </si>
  <si>
    <t>ARN-3092</t>
  </si>
  <si>
    <t>ARN-3115</t>
  </si>
  <si>
    <t>ARN-3264</t>
  </si>
  <si>
    <t>ARN-3267</t>
  </si>
  <si>
    <t>ARN-3276</t>
  </si>
  <si>
    <t>ARN-3280</t>
  </si>
  <si>
    <t>ARN-3287</t>
  </si>
  <si>
    <t>ARN-3294</t>
  </si>
  <si>
    <t>ARN-3296</t>
  </si>
  <si>
    <t>ARN-3305</t>
  </si>
  <si>
    <t>ARN-3307</t>
  </si>
  <si>
    <t>ARN-3308</t>
  </si>
  <si>
    <t>ARN-3315</t>
  </si>
  <si>
    <t>ARN-3350</t>
  </si>
  <si>
    <t>ARN-3439</t>
  </si>
  <si>
    <t>ARN-3463</t>
  </si>
  <si>
    <t>ARN-3485</t>
  </si>
  <si>
    <t>ARN-3489</t>
  </si>
  <si>
    <t>ARN-3492</t>
  </si>
  <si>
    <t>ARN-3511</t>
  </si>
  <si>
    <t>ARN-3514</t>
  </si>
  <si>
    <t>ARN-3515</t>
  </si>
  <si>
    <t>ARN-3517</t>
  </si>
  <si>
    <t>ARN-3524</t>
  </si>
  <si>
    <t>ARN-3528</t>
  </si>
  <si>
    <t>ARN-3529</t>
  </si>
  <si>
    <t>ARN-3535</t>
  </si>
  <si>
    <t>ARN-3537</t>
  </si>
  <si>
    <t>ARN-3543</t>
  </si>
  <si>
    <t>ARN-3676</t>
  </si>
  <si>
    <t>ARN-3677</t>
  </si>
  <si>
    <t>ARN-3689</t>
  </si>
  <si>
    <t>ARN-3721</t>
  </si>
  <si>
    <t>ARN-3729</t>
  </si>
  <si>
    <t>ARN-3798</t>
  </si>
  <si>
    <t>ARN-3821</t>
  </si>
  <si>
    <t>ARN-3845</t>
  </si>
  <si>
    <t>ARN-3852</t>
  </si>
  <si>
    <t>ARN-3858</t>
  </si>
  <si>
    <t>ARN-3870</t>
  </si>
  <si>
    <t>ARN-3912</t>
  </si>
  <si>
    <t>ARN-3941</t>
  </si>
  <si>
    <t>ARN-3963</t>
  </si>
  <si>
    <t>ARN-4042</t>
  </si>
  <si>
    <t>ARN-4055</t>
  </si>
  <si>
    <t>ARN-4137</t>
  </si>
  <si>
    <t>ARN-4159</t>
  </si>
  <si>
    <t>ARN-4188</t>
  </si>
  <si>
    <t>ARN-4193</t>
  </si>
  <si>
    <t>ARN-4195</t>
  </si>
  <si>
    <t>ARN-4216</t>
  </si>
  <si>
    <t>ARN-4327</t>
  </si>
  <si>
    <t>ARN-4353</t>
  </si>
  <si>
    <t>ARN-4360</t>
  </si>
  <si>
    <t>ARN-4421</t>
  </si>
  <si>
    <t>ARN-4449</t>
  </si>
  <si>
    <t>ARN-4452</t>
  </si>
  <si>
    <t>ARN-4461</t>
  </si>
  <si>
    <t>ARN-4464</t>
  </si>
  <si>
    <t>ARN-4478</t>
  </si>
  <si>
    <t>ARN-4480</t>
  </si>
  <si>
    <t>ARN-4481</t>
  </si>
  <si>
    <t>ARN-4483</t>
  </si>
  <si>
    <t>ARN-4484</t>
  </si>
  <si>
    <t>ARN-4803</t>
  </si>
  <si>
    <t>ARN-4815</t>
  </si>
  <si>
    <t>ARN-4843</t>
  </si>
  <si>
    <t>ARN-4873</t>
  </si>
  <si>
    <t>ARN-4894</t>
  </si>
  <si>
    <t>ARN-4924</t>
  </si>
  <si>
    <t>ARN-4937</t>
  </si>
  <si>
    <t>ARN-4979</t>
  </si>
  <si>
    <t>ARN-5042</t>
  </si>
  <si>
    <t>ARN-5084</t>
  </si>
  <si>
    <t>ARN-5205</t>
  </si>
  <si>
    <t>ARN-5207</t>
  </si>
  <si>
    <t>ARN-5298</t>
  </si>
  <si>
    <t>ARN-5388</t>
  </si>
  <si>
    <t>ARN-5421</t>
  </si>
  <si>
    <t>ARN-5487</t>
  </si>
  <si>
    <t>ARN-5503</t>
  </si>
  <si>
    <t>ARN-5544</t>
  </si>
  <si>
    <t>ARN-5592</t>
  </si>
  <si>
    <t>ARN-5593</t>
  </si>
  <si>
    <t>ARN-5596</t>
  </si>
  <si>
    <t>ARN-5599</t>
  </si>
  <si>
    <t>ARN-5603</t>
  </si>
  <si>
    <t>ARN-5776</t>
  </si>
  <si>
    <t>ARN-5781</t>
  </si>
  <si>
    <t>ARN-5867</t>
  </si>
  <si>
    <t>ARN-5873</t>
  </si>
  <si>
    <t>ARN-5875</t>
  </si>
  <si>
    <t>ARN-5882</t>
  </si>
  <si>
    <t>ARN-5889</t>
  </si>
  <si>
    <t>ARN-5957</t>
  </si>
  <si>
    <t>ARN-5958</t>
  </si>
  <si>
    <t>ARN-5962</t>
  </si>
  <si>
    <t>ARN-5975</t>
  </si>
  <si>
    <t>ARN-5990</t>
  </si>
  <si>
    <t>ARN-6083</t>
  </si>
  <si>
    <t>ARN-6085</t>
  </si>
  <si>
    <t>ARN-6086</t>
  </si>
  <si>
    <t>ARN-6089</t>
  </si>
  <si>
    <t>ARN-6223</t>
  </si>
  <si>
    <t>ARN-6233</t>
  </si>
  <si>
    <t>ARN-6270</t>
  </si>
  <si>
    <t>ARN-6336</t>
  </si>
  <si>
    <t>ARN-6353</t>
  </si>
  <si>
    <t>ARN-6531</t>
  </si>
  <si>
    <t>ARN-6575</t>
  </si>
  <si>
    <t>ARN-6613</t>
  </si>
  <si>
    <t>ARN-6623</t>
  </si>
  <si>
    <t>ARN-6711</t>
  </si>
  <si>
    <t>ARN-6714</t>
  </si>
  <si>
    <t>ARN-6941</t>
  </si>
  <si>
    <t>ARN-6948</t>
  </si>
  <si>
    <t>ARN-7007</t>
  </si>
  <si>
    <t>ARN-7011</t>
  </si>
  <si>
    <t>ARN-7151</t>
  </si>
  <si>
    <t>ARN-7160</t>
  </si>
  <si>
    <t>ARN-7319</t>
  </si>
  <si>
    <t>ARN-7434</t>
  </si>
  <si>
    <t>ARN-7466</t>
  </si>
  <si>
    <t>ARN-7493</t>
  </si>
  <si>
    <t>ARN-7518</t>
  </si>
  <si>
    <t>ARN-7541</t>
  </si>
  <si>
    <t>ARN-7584</t>
  </si>
  <si>
    <t>ARN-7632</t>
  </si>
  <si>
    <t>ARN-7685</t>
  </si>
  <si>
    <t>ARN-7743</t>
  </si>
  <si>
    <t>ARN-7839</t>
  </si>
  <si>
    <t>ARN-7858</t>
  </si>
  <si>
    <t>ARN-7893</t>
  </si>
  <si>
    <t>ARN-7895</t>
  </si>
  <si>
    <t>ARN-8061</t>
  </si>
  <si>
    <t>ARN-8166</t>
  </si>
  <si>
    <t>ARN-8181</t>
  </si>
  <si>
    <t>ARN-8229</t>
  </si>
  <si>
    <t>ARN-8337</t>
  </si>
  <si>
    <t>ARN-8418</t>
  </si>
  <si>
    <t>ARN-8466</t>
  </si>
  <si>
    <t>ARN-8490</t>
  </si>
  <si>
    <t>ARN-8509</t>
  </si>
  <si>
    <t>ARN-8596</t>
  </si>
  <si>
    <t>ARN-8664</t>
  </si>
  <si>
    <t>ARN-8718</t>
  </si>
  <si>
    <t>ARN-8783</t>
  </si>
  <si>
    <t>ARN-8798</t>
  </si>
  <si>
    <t>ARN-8812</t>
  </si>
  <si>
    <t>ARN-8893</t>
  </si>
  <si>
    <t>ARN-9095</t>
  </si>
  <si>
    <t>ARN-9156</t>
  </si>
  <si>
    <t>ARN-9270</t>
  </si>
  <si>
    <t>ARN-9305</t>
  </si>
  <si>
    <t>ARN-9308</t>
  </si>
  <si>
    <t>ARN-9342</t>
  </si>
  <si>
    <t>ARN-9348</t>
  </si>
  <si>
    <t>ARN-9350</t>
  </si>
  <si>
    <t>ARN-9374</t>
  </si>
  <si>
    <t>ARN-9534</t>
  </si>
  <si>
    <t>ARN-9587</t>
  </si>
  <si>
    <t>ARN-9611</t>
  </si>
  <si>
    <t>ARN-9635</t>
  </si>
  <si>
    <t>ARN-9750</t>
  </si>
  <si>
    <t>ARN-9760</t>
  </si>
  <si>
    <t>ARN-9794</t>
  </si>
  <si>
    <t>ARN-9807</t>
  </si>
  <si>
    <t>ARN-9859</t>
  </si>
  <si>
    <t>ARN-9945</t>
  </si>
  <si>
    <t>ARN-9951</t>
  </si>
  <si>
    <t>ARN-9992</t>
  </si>
  <si>
    <t>ARN-10021</t>
  </si>
  <si>
    <t>ARN-10164</t>
  </si>
  <si>
    <t>ARN-10167</t>
  </si>
  <si>
    <t>ARN-10170</t>
  </si>
  <si>
    <t>ARN-10195</t>
  </si>
  <si>
    <t>ARN-10251</t>
  </si>
  <si>
    <t>ARN-10268</t>
  </si>
  <si>
    <t>ARN-10394</t>
  </si>
  <si>
    <t>ARN-10402</t>
  </si>
  <si>
    <t>ARN-10520</t>
  </si>
  <si>
    <t>ARN-10523</t>
  </si>
  <si>
    <t>ARN-10617</t>
  </si>
  <si>
    <t>ARN-10770</t>
  </si>
  <si>
    <t>ARN-10773</t>
  </si>
  <si>
    <t>ARN-10781</t>
  </si>
  <si>
    <t>ARN-10836</t>
  </si>
  <si>
    <t>ARN-10882</t>
  </si>
  <si>
    <t>ARN-10980</t>
  </si>
  <si>
    <t>ARN-11052</t>
  </si>
  <si>
    <t>ARN-11256</t>
  </si>
  <si>
    <t>ARN-11257</t>
  </si>
  <si>
    <t>ARN-11439</t>
  </si>
  <si>
    <t>ARN-11460</t>
  </si>
  <si>
    <t>ARN-11502</t>
  </si>
  <si>
    <t>ARN-11538</t>
  </si>
  <si>
    <t>ARN-11554</t>
  </si>
  <si>
    <t>ARN-11572</t>
  </si>
  <si>
    <t>ARN-11660</t>
  </si>
  <si>
    <t>ARN-11681</t>
  </si>
  <si>
    <t>ARN-11694</t>
  </si>
  <si>
    <t>ARN-11777</t>
  </si>
  <si>
    <t>ARN-11899</t>
  </si>
  <si>
    <t>ARN-11925</t>
  </si>
  <si>
    <t>ARN-11941</t>
  </si>
  <si>
    <t>ARN-12001</t>
  </si>
  <si>
    <t>ARN-12143</t>
  </si>
  <si>
    <t>ARN-12176</t>
  </si>
  <si>
    <t>ARN-12195</t>
  </si>
  <si>
    <t>ARN-12298</t>
  </si>
  <si>
    <t>ARN-12370</t>
  </si>
  <si>
    <t>ARN-12371</t>
  </si>
  <si>
    <t>ARN-12417</t>
  </si>
  <si>
    <t>ARN-12434</t>
  </si>
  <si>
    <t>ARN-12525</t>
  </si>
  <si>
    <t>ARN-12558</t>
  </si>
  <si>
    <t>ARN-12572</t>
  </si>
  <si>
    <t>ARN-12576</t>
  </si>
  <si>
    <t>ARN-12758</t>
  </si>
  <si>
    <t>ARN-12836</t>
  </si>
  <si>
    <t>ARN-12899</t>
  </si>
  <si>
    <t>ARN-12992</t>
  </si>
  <si>
    <t>ARN-13004</t>
  </si>
  <si>
    <t>ARN-13286</t>
  </si>
  <si>
    <t>ARN-13376</t>
  </si>
  <si>
    <t>ARN-13495</t>
  </si>
  <si>
    <t>ARN-13549</t>
  </si>
  <si>
    <t>ARN-13595</t>
  </si>
  <si>
    <t>ARN-13796</t>
  </si>
  <si>
    <t>ARN-13799</t>
  </si>
  <si>
    <t>ARN-13831</t>
  </si>
  <si>
    <t>ARN-13996</t>
  </si>
  <si>
    <t>ARN-14034</t>
  </si>
  <si>
    <t>ARN-14038</t>
  </si>
  <si>
    <t>ARN-14243</t>
  </si>
  <si>
    <t>ARN-14302</t>
  </si>
  <si>
    <t>ARN-14352</t>
  </si>
  <si>
    <t>ARN-14384</t>
  </si>
  <si>
    <t>ARN-14731</t>
  </si>
  <si>
    <t>ARN-14794</t>
  </si>
  <si>
    <t>ARN-14833</t>
  </si>
  <si>
    <t>ARN-14934</t>
  </si>
  <si>
    <t>ARN-15062</t>
  </si>
  <si>
    <t>ARN-15078</t>
  </si>
  <si>
    <t>ARN-15095</t>
  </si>
  <si>
    <t>ARN-15110</t>
  </si>
  <si>
    <t>ARN-15114</t>
  </si>
  <si>
    <t>ARN-15251</t>
  </si>
  <si>
    <t>ARN-15348</t>
  </si>
  <si>
    <t>ARN-15702</t>
  </si>
  <si>
    <t>ARN-15707</t>
  </si>
  <si>
    <t>ARN-15805</t>
  </si>
  <si>
    <t>ARN-15811</t>
  </si>
  <si>
    <t>ARN-15824</t>
  </si>
  <si>
    <t>ARN-16160</t>
  </si>
  <si>
    <t>ARN-16252</t>
  </si>
  <si>
    <t>ARN-16321</t>
  </si>
  <si>
    <t>ARN-16350</t>
  </si>
  <si>
    <t>ARN-16656</t>
  </si>
  <si>
    <t>ARN-16699</t>
  </si>
  <si>
    <t>ARN-16709</t>
  </si>
  <si>
    <t>ARN-16853</t>
  </si>
  <si>
    <t>ARN-17029</t>
  </si>
  <si>
    <t>ARN-17067</t>
  </si>
  <si>
    <t>ARN-17297</t>
  </si>
  <si>
    <t>ARN-17358</t>
  </si>
  <si>
    <t>ARN-17593</t>
  </si>
  <si>
    <t>ARN-17697</t>
  </si>
  <si>
    <t>ARN-17698</t>
  </si>
  <si>
    <t>ARN-17711</t>
  </si>
  <si>
    <t>ARN-17738</t>
  </si>
  <si>
    <t>ARN-18090</t>
  </si>
  <si>
    <t>ARN-18141</t>
  </si>
  <si>
    <t>ARN-18212</t>
  </si>
  <si>
    <t>ARN-18351</t>
  </si>
  <si>
    <t>ARN-18481</t>
  </si>
  <si>
    <t>ARN-18503</t>
  </si>
  <si>
    <t>ARN-18515</t>
  </si>
  <si>
    <t>ARN-18523</t>
  </si>
  <si>
    <t>ARN-18557</t>
  </si>
  <si>
    <t>ARN-18741</t>
  </si>
  <si>
    <t>ARN-18747</t>
  </si>
  <si>
    <t>ARN-18762</t>
  </si>
  <si>
    <t>ARN-18879</t>
  </si>
  <si>
    <t>ARN-18919</t>
  </si>
  <si>
    <t>ARN-18941</t>
  </si>
  <si>
    <t>ARN-18993</t>
  </si>
  <si>
    <t>ARN-19016</t>
  </si>
  <si>
    <t>ARN-19017</t>
  </si>
  <si>
    <t>ARN-19027</t>
  </si>
  <si>
    <t>ARN-19038</t>
  </si>
  <si>
    <t>ARN-19155</t>
  </si>
  <si>
    <t>ARN-19190</t>
  </si>
  <si>
    <t>ARN-19203</t>
  </si>
  <si>
    <t>ARN-19343</t>
  </si>
  <si>
    <t>ARN-19392</t>
  </si>
  <si>
    <t>ARN-19571</t>
  </si>
  <si>
    <t>ARN-19760</t>
  </si>
  <si>
    <t>ARN-19969</t>
  </si>
  <si>
    <t>ARN-20113</t>
  </si>
  <si>
    <t>ARN-20505</t>
  </si>
  <si>
    <t>ARN-20569</t>
  </si>
  <si>
    <t>ARN-20669</t>
  </si>
  <si>
    <t>ARN-20677</t>
  </si>
  <si>
    <t>ARN-20684</t>
  </si>
  <si>
    <t>ARN-20721</t>
  </si>
  <si>
    <t>ARN-20936</t>
  </si>
  <si>
    <t>ARN-20943</t>
  </si>
  <si>
    <t>ARN-21209</t>
  </si>
  <si>
    <t>ARN-21399</t>
  </si>
  <si>
    <t>ARN-21453</t>
  </si>
  <si>
    <t>ARN-21503</t>
  </si>
  <si>
    <t>ARN-21854</t>
  </si>
  <si>
    <t>ARN-21896</t>
  </si>
  <si>
    <t>ARN-21948</t>
  </si>
  <si>
    <t>ARN-22004</t>
  </si>
  <si>
    <t>ARN-22181</t>
  </si>
  <si>
    <t>ARN-22190</t>
  </si>
  <si>
    <t>ARN-22193</t>
  </si>
  <si>
    <t>ARN-22317</t>
  </si>
  <si>
    <t>ARN-22502</t>
  </si>
  <si>
    <t>ARN-22621</t>
  </si>
  <si>
    <t>ARN-22770</t>
  </si>
  <si>
    <t>ARN-22866</t>
  </si>
  <si>
    <t>ARN-22973</t>
  </si>
  <si>
    <t>ARN-23017</t>
  </si>
  <si>
    <t>ARN-23125</t>
  </si>
  <si>
    <t>ARN-23146</t>
  </si>
  <si>
    <t>ARN-23179</t>
  </si>
  <si>
    <t>ARN-23579</t>
  </si>
  <si>
    <t>ARN-23696</t>
  </si>
  <si>
    <t>ARN-23952</t>
  </si>
  <si>
    <t>ARN-23976</t>
  </si>
  <si>
    <t>ARN-24141</t>
  </si>
  <si>
    <t>ARN-24204</t>
  </si>
  <si>
    <t>ARN-24216</t>
  </si>
  <si>
    <t>ARN-24394</t>
  </si>
  <si>
    <t>ARN-24437</t>
  </si>
  <si>
    <t>ARN-24562</t>
  </si>
  <si>
    <t>ARN-24577</t>
  </si>
  <si>
    <t>ARN-24596</t>
  </si>
  <si>
    <t>ARN-24689</t>
  </si>
  <si>
    <t>ARN-24713</t>
  </si>
  <si>
    <t>ARN-24868</t>
  </si>
  <si>
    <t>ARN-24952</t>
  </si>
  <si>
    <t>ARN-24976</t>
  </si>
  <si>
    <t>ARN-25113</t>
  </si>
  <si>
    <t>ARN-25140</t>
  </si>
  <si>
    <t>ARN-25312</t>
  </si>
  <si>
    <t>ARN-25382</t>
  </si>
  <si>
    <t>ARN-25475</t>
  </si>
  <si>
    <t>ARN-25647</t>
  </si>
  <si>
    <t>ARN-26001</t>
  </si>
  <si>
    <t>ARN-26029</t>
  </si>
  <si>
    <t>ARN-26543</t>
  </si>
  <si>
    <t>ARN-26613</t>
  </si>
  <si>
    <t>ARN-26616</t>
  </si>
  <si>
    <t>ARN-26761</t>
  </si>
  <si>
    <t>ARN-26772</t>
  </si>
  <si>
    <t>ARN-26919</t>
  </si>
  <si>
    <t>ARN-27130</t>
  </si>
  <si>
    <t>ARN-27210</t>
  </si>
  <si>
    <t>ARN-27400</t>
  </si>
  <si>
    <t>ARN-27403</t>
  </si>
  <si>
    <t>ARN-27605</t>
  </si>
  <si>
    <t>ARN-27842</t>
  </si>
  <si>
    <t>ARN-27981</t>
  </si>
  <si>
    <t>ARN-27988</t>
  </si>
  <si>
    <t>ARN-28003</t>
  </si>
  <si>
    <t>ARN-28004</t>
  </si>
  <si>
    <t>ARN-28159</t>
  </si>
  <si>
    <t>ARN-28230</t>
  </si>
  <si>
    <t>ARN-28244</t>
  </si>
  <si>
    <t>ARN-28283</t>
  </si>
  <si>
    <t>ARN-28323</t>
  </si>
  <si>
    <t>ARN-28395</t>
  </si>
  <si>
    <t>ARN-28400</t>
  </si>
  <si>
    <t>ARN-28405</t>
  </si>
  <si>
    <t>ARN-28457</t>
  </si>
  <si>
    <t>ARN-28543</t>
  </si>
  <si>
    <t>ARN-28591</t>
  </si>
  <si>
    <t>ARN-28601</t>
  </si>
  <si>
    <t>ARN-28608</t>
  </si>
  <si>
    <t>ARN-28883</t>
  </si>
  <si>
    <t>ARN-28943</t>
  </si>
  <si>
    <t>ARN-28958</t>
  </si>
  <si>
    <t>ARN-28985</t>
  </si>
  <si>
    <t>ARN-29043</t>
  </si>
  <si>
    <t>ARN-29053</t>
  </si>
  <si>
    <t>ARN-29224</t>
  </si>
  <si>
    <t>ARN-29235</t>
  </si>
  <si>
    <t>ARN-29261</t>
  </si>
  <si>
    <t>ARN-29333</t>
  </si>
  <si>
    <t>ARN-29345</t>
  </si>
  <si>
    <t>ARN-29656</t>
  </si>
  <si>
    <t>ARN-29727</t>
  </si>
  <si>
    <t>ARN-29800</t>
  </si>
  <si>
    <t>ARN-29808</t>
  </si>
  <si>
    <t>ARN-29819</t>
  </si>
  <si>
    <t>ARN-29860</t>
  </si>
  <si>
    <t>ARN-29886</t>
  </si>
  <si>
    <t>ARN-29889</t>
  </si>
  <si>
    <t>ARN-29900</t>
  </si>
  <si>
    <t>ARN-30061</t>
  </si>
  <si>
    <t>ARN-30156</t>
  </si>
  <si>
    <t>ARN-30173</t>
  </si>
  <si>
    <t>ARN-30242</t>
  </si>
  <si>
    <t>ARN-30246</t>
  </si>
  <si>
    <t>ARN-30370</t>
  </si>
  <si>
    <t>ARN-30533</t>
  </si>
  <si>
    <t>ARN-30544</t>
  </si>
  <si>
    <t>ARN-30601</t>
  </si>
  <si>
    <t>ARN-30808</t>
  </si>
  <si>
    <t>ARN-30846</t>
  </si>
  <si>
    <t>ARN-31210</t>
  </si>
  <si>
    <t>ARN-31237</t>
  </si>
  <si>
    <t>ARN-31321</t>
  </si>
  <si>
    <t>ARN-31340</t>
  </si>
  <si>
    <t>ARN-31375</t>
  </si>
  <si>
    <t>ARN-31388</t>
  </si>
  <si>
    <t>ARN-31514</t>
  </si>
  <si>
    <t>ARN-31569</t>
  </si>
  <si>
    <t>ARN-31574</t>
  </si>
  <si>
    <t>ARN-31642</t>
  </si>
  <si>
    <t>ARN-31735</t>
  </si>
  <si>
    <t>ARN-31751</t>
  </si>
  <si>
    <t>ARN-31899</t>
  </si>
  <si>
    <t>ARN-31983</t>
  </si>
  <si>
    <t>ARN-32164</t>
  </si>
  <si>
    <t>ARN-32205</t>
  </si>
  <si>
    <t>ARN-32347</t>
  </si>
  <si>
    <t>ARN-32418</t>
  </si>
  <si>
    <t>ARN-32455</t>
  </si>
  <si>
    <t>ARN-32495</t>
  </si>
  <si>
    <t>ARN-32571</t>
  </si>
  <si>
    <t>ARN-32652</t>
  </si>
  <si>
    <t>ARN-32848</t>
  </si>
  <si>
    <t>ARN-32972</t>
  </si>
  <si>
    <t>ARN-33035</t>
  </si>
  <si>
    <t>ARN-33051</t>
  </si>
  <si>
    <t>ARN-33074</t>
  </si>
  <si>
    <t>ARN-33090</t>
  </si>
  <si>
    <t>ARN-33241</t>
  </si>
  <si>
    <t>ARN-33249</t>
  </si>
  <si>
    <t>ARN-33307</t>
  </si>
  <si>
    <t>ARN-33349</t>
  </si>
  <si>
    <t>ARN-33422</t>
  </si>
  <si>
    <t>ARN-33430</t>
  </si>
  <si>
    <t>ARN-33614</t>
  </si>
  <si>
    <t>ARN-33666</t>
  </si>
  <si>
    <t>ARN-33684</t>
  </si>
  <si>
    <t>ARN-33752</t>
  </si>
  <si>
    <t>ARN-33764</t>
  </si>
  <si>
    <t>ARN-33919</t>
  </si>
  <si>
    <t>ARN-34042</t>
  </si>
  <si>
    <t>ARN-34074</t>
  </si>
  <si>
    <t>ARN-34180</t>
  </si>
  <si>
    <t>ARN-34238</t>
  </si>
  <si>
    <t>ARN-34269</t>
  </si>
  <si>
    <t>ARN-34347</t>
  </si>
  <si>
    <t>ARN-34348</t>
  </si>
  <si>
    <t>ARN-34364</t>
  </si>
  <si>
    <t>ARN-34481</t>
  </si>
  <si>
    <t>ARN-34488</t>
  </si>
  <si>
    <t>ARN-34503</t>
  </si>
  <si>
    <t>ARN-34515</t>
  </si>
  <si>
    <t>ARN-34796</t>
  </si>
  <si>
    <t>ARN-34797</t>
  </si>
  <si>
    <t>ARN-34829</t>
  </si>
  <si>
    <t>ARN-34907</t>
  </si>
  <si>
    <t>ARN-34910</t>
  </si>
  <si>
    <t>ARN-34962</t>
  </si>
  <si>
    <t>ARN-34976</t>
  </si>
  <si>
    <t>ARN-35161</t>
  </si>
  <si>
    <t>ARN-35323</t>
  </si>
  <si>
    <t>ARN-35392</t>
  </si>
  <si>
    <t>ARN-35783</t>
  </si>
  <si>
    <t>ARN-35981</t>
  </si>
  <si>
    <t>ARN-36152</t>
  </si>
  <si>
    <t>ARN-36190</t>
  </si>
  <si>
    <t>ARN-36254</t>
  </si>
  <si>
    <t>ARN-36266</t>
  </si>
  <si>
    <t>ARN-36400</t>
  </si>
  <si>
    <t>ARN-36437</t>
  </si>
  <si>
    <t>ARN-36701</t>
  </si>
  <si>
    <t>ARN-36805</t>
  </si>
  <si>
    <t>ARN-36826</t>
  </si>
  <si>
    <t>ARN-36863</t>
  </si>
  <si>
    <t>ARN-36894</t>
  </si>
  <si>
    <t>ARN-37133</t>
  </si>
  <si>
    <t>ARN-37184</t>
  </si>
  <si>
    <t>ARN-37283</t>
  </si>
  <si>
    <t>ARN-37314</t>
  </si>
  <si>
    <t>ARN-37544</t>
  </si>
  <si>
    <t>ARN-37550</t>
  </si>
  <si>
    <t>ARN-37643</t>
  </si>
  <si>
    <t>ARN-37795</t>
  </si>
  <si>
    <t>ARN-37827</t>
  </si>
  <si>
    <t>ARN-37958</t>
  </si>
  <si>
    <t>ARN-37997</t>
  </si>
  <si>
    <t>ARN-38053</t>
  </si>
  <si>
    <t>ARN-38058</t>
  </si>
  <si>
    <t>ARN-38606</t>
  </si>
  <si>
    <t>ARN-39103</t>
  </si>
  <si>
    <t>ARN-39107</t>
  </si>
  <si>
    <t>ARN-39155</t>
  </si>
  <si>
    <t>ARN-39208</t>
  </si>
  <si>
    <t>ARN-39269</t>
  </si>
  <si>
    <t>ARN-39461</t>
  </si>
  <si>
    <t>ARN-39470</t>
  </si>
  <si>
    <t>ARN-39636</t>
  </si>
  <si>
    <t>ARN-40107</t>
  </si>
  <si>
    <t>ARN-40312</t>
  </si>
  <si>
    <t>ARN-40483</t>
  </si>
  <si>
    <t>ARN-40594</t>
  </si>
  <si>
    <t>ARN-40642</t>
  </si>
  <si>
    <t>ARN-40717</t>
  </si>
  <si>
    <t>ARN-40733</t>
  </si>
  <si>
    <t>ARN-41043</t>
  </si>
  <si>
    <t>ARN-41063</t>
  </si>
  <si>
    <t>ARN-41070</t>
  </si>
  <si>
    <t>ARN-41121</t>
  </si>
  <si>
    <t>ARN-41132</t>
  </si>
  <si>
    <t>ARN-41137</t>
  </si>
  <si>
    <t>ARN-41177</t>
  </si>
  <si>
    <t>ARN-41198</t>
  </si>
  <si>
    <t>ARN-41427</t>
  </si>
  <si>
    <t>ARN-41541</t>
  </si>
  <si>
    <t>ARN-41571</t>
  </si>
  <si>
    <t>ARN-41674</t>
  </si>
  <si>
    <t>ARN-42141</t>
  </si>
  <si>
    <t>ARN-42500</t>
  </si>
  <si>
    <t>ARN-42506</t>
  </si>
  <si>
    <t>ARN-42632</t>
  </si>
  <si>
    <t>ARN-42760</t>
  </si>
  <si>
    <t>ARN-42874</t>
  </si>
  <si>
    <t>ARN-42964</t>
  </si>
  <si>
    <t>ARN-44026</t>
  </si>
  <si>
    <t>ARN-44290</t>
  </si>
  <si>
    <t>ARN-44504</t>
  </si>
  <si>
    <t>ARN-44580</t>
  </si>
  <si>
    <t>ARN-44863</t>
  </si>
  <si>
    <t>ARN-45042</t>
  </si>
  <si>
    <t>ARN-45274</t>
  </si>
  <si>
    <t>ARN-45289</t>
  </si>
  <si>
    <t>ARN-45392</t>
  </si>
  <si>
    <t>ARN-45415</t>
  </si>
  <si>
    <t>ARN-45422</t>
  </si>
  <si>
    <t>ARN-45545</t>
  </si>
  <si>
    <t>ARN-45888</t>
  </si>
  <si>
    <t>ARN-45990</t>
  </si>
  <si>
    <t>ARN-46040</t>
  </si>
  <si>
    <t>ARN-46188</t>
  </si>
  <si>
    <t>ARN-46220</t>
  </si>
  <si>
    <t>ARN-46280</t>
  </si>
  <si>
    <t>ARN-46285</t>
  </si>
  <si>
    <t>ARN-46316</t>
  </si>
  <si>
    <t>ARN-46559</t>
  </si>
  <si>
    <t>ARN-46659</t>
  </si>
  <si>
    <t>ARN-46722</t>
  </si>
  <si>
    <t>ARN-46724</t>
  </si>
  <si>
    <t>ARN-46963</t>
  </si>
  <si>
    <t>ARN-47054</t>
  </si>
  <si>
    <t>ARN-47282</t>
  </si>
  <si>
    <t>ARN-47293</t>
  </si>
  <si>
    <t>ARN-47351</t>
  </si>
  <si>
    <t>ARN-47471</t>
  </si>
  <si>
    <t>ARN-47647</t>
  </si>
  <si>
    <t>ARN-47791</t>
  </si>
  <si>
    <t>ARN-47845</t>
  </si>
  <si>
    <t>ARN-47959</t>
  </si>
  <si>
    <t>ARN-48106</t>
  </si>
  <si>
    <t>ARN-48143</t>
  </si>
  <si>
    <t>ARN-48392</t>
  </si>
  <si>
    <t>ARN-48614</t>
  </si>
  <si>
    <t>ARN-48991</t>
  </si>
  <si>
    <t>ARN-49091</t>
  </si>
  <si>
    <t>ARN-49236</t>
  </si>
  <si>
    <t>ARN-49626</t>
  </si>
  <si>
    <t>ARN-49675</t>
  </si>
  <si>
    <t>ARN-49702</t>
  </si>
  <si>
    <t>ARN-49705</t>
  </si>
  <si>
    <t>ARN-49710</t>
  </si>
  <si>
    <t>ARN-49884</t>
  </si>
  <si>
    <t>ARN-49891</t>
  </si>
  <si>
    <t>ARN-49898</t>
  </si>
  <si>
    <t>ARN-50041</t>
  </si>
  <si>
    <t>ARN-50043</t>
  </si>
  <si>
    <t>ARN-50105</t>
  </si>
  <si>
    <t>ARN-50106</t>
  </si>
  <si>
    <t>ARN-50197</t>
  </si>
  <si>
    <t>ARN-50627</t>
  </si>
  <si>
    <t>ARN-50636</t>
  </si>
  <si>
    <t>ARN-50760</t>
  </si>
  <si>
    <t>ARN-50867</t>
  </si>
  <si>
    <t>ARN-50917</t>
  </si>
  <si>
    <t>ARN-50927</t>
  </si>
  <si>
    <t>ARN-50995</t>
  </si>
  <si>
    <t>ARN-51004</t>
  </si>
  <si>
    <t>ARN-51053</t>
  </si>
  <si>
    <t>ARN-51179</t>
  </si>
  <si>
    <t>ARN-51229</t>
  </si>
  <si>
    <t>ARN-51268</t>
  </si>
  <si>
    <t>ARN-51289</t>
  </si>
  <si>
    <t>ARN-51487</t>
  </si>
  <si>
    <t>ARN-51634</t>
  </si>
  <si>
    <t>ARN-51665</t>
  </si>
  <si>
    <t>ARN-51701</t>
  </si>
  <si>
    <t>ARN-51729</t>
  </si>
  <si>
    <t>ARN-51734</t>
  </si>
  <si>
    <t>ARN-51806</t>
  </si>
  <si>
    <t>ARN-51873</t>
  </si>
  <si>
    <t>ARN-51903</t>
  </si>
  <si>
    <t>ARN-52018</t>
  </si>
  <si>
    <t>ARN-52416</t>
  </si>
  <si>
    <t>ARN-52431</t>
  </si>
  <si>
    <t>ARN-52466</t>
  </si>
  <si>
    <t>ARN-52619</t>
  </si>
  <si>
    <t>ARN-52825</t>
  </si>
  <si>
    <t>ARN-52872</t>
  </si>
  <si>
    <t>ARN-52880</t>
  </si>
  <si>
    <t>ARN-52902</t>
  </si>
  <si>
    <t>ARN-52978</t>
  </si>
  <si>
    <t>ARN-53308</t>
  </si>
  <si>
    <t>ARN-53330</t>
  </si>
  <si>
    <t>ARN-53378</t>
  </si>
  <si>
    <t>ARN-53437</t>
  </si>
  <si>
    <t>ARN-53552</t>
  </si>
  <si>
    <t>ARN-53956</t>
  </si>
  <si>
    <t>ARN-54466</t>
  </si>
  <si>
    <t>ARN-54504</t>
  </si>
  <si>
    <t>ARN-54840</t>
  </si>
  <si>
    <t>ARN-54846</t>
  </si>
  <si>
    <t>ARN-55274</t>
  </si>
  <si>
    <t>ARN-55275</t>
  </si>
  <si>
    <t>ARN-55372</t>
  </si>
  <si>
    <t>ARN-55500</t>
  </si>
  <si>
    <t>ARN-55743</t>
  </si>
  <si>
    <t>ARN-55918</t>
  </si>
  <si>
    <t>ARN-56003</t>
  </si>
  <si>
    <t>ARN-56033</t>
  </si>
  <si>
    <t>ARN-56152</t>
  </si>
  <si>
    <t>ARN-56421</t>
  </si>
  <si>
    <t>ARN-56561</t>
  </si>
  <si>
    <t>ARN-56958</t>
  </si>
  <si>
    <t>ARN-57328</t>
  </si>
  <si>
    <t>ARN-57584</t>
  </si>
  <si>
    <t>ARN-57656</t>
  </si>
  <si>
    <t>ARN-57672</t>
  </si>
  <si>
    <t>ARN-57682</t>
  </si>
  <si>
    <t>ARN-57930</t>
  </si>
  <si>
    <t>ARN-57970</t>
  </si>
  <si>
    <t>ARN-58240</t>
  </si>
  <si>
    <t>ARN-58315</t>
  </si>
  <si>
    <t>ARN-58331</t>
  </si>
  <si>
    <t>ARN-58332</t>
  </si>
  <si>
    <t>ARN-58373</t>
  </si>
  <si>
    <t>ARN-58607</t>
  </si>
  <si>
    <t>ARN-58711</t>
  </si>
  <si>
    <t>ARN-58865</t>
  </si>
  <si>
    <t>ARN-58953</t>
  </si>
  <si>
    <t>ARN-59403</t>
  </si>
  <si>
    <t>ARN-59586</t>
  </si>
  <si>
    <t>ARN-60100</t>
  </si>
  <si>
    <t>ARN-60930</t>
  </si>
  <si>
    <t>ARN-60947</t>
  </si>
  <si>
    <t>ARN-61173</t>
  </si>
  <si>
    <t>ARN-62180</t>
  </si>
  <si>
    <t>ARN-62300</t>
  </si>
  <si>
    <t>ARN-62301</t>
  </si>
  <si>
    <t>ARN-62337</t>
  </si>
  <si>
    <t>ARN-62757</t>
  </si>
  <si>
    <t>ARN-63097</t>
  </si>
  <si>
    <t>ARN-63611</t>
  </si>
  <si>
    <t>ARN-63626</t>
  </si>
  <si>
    <t>ARN-63838</t>
  </si>
  <si>
    <t>ARN-64297</t>
  </si>
  <si>
    <t>ARN-64301</t>
  </si>
  <si>
    <t>ARN-64422</t>
  </si>
  <si>
    <t>ARN-64493</t>
  </si>
  <si>
    <t>ARN-64502</t>
  </si>
  <si>
    <t>ARN-64606</t>
  </si>
  <si>
    <t>ARN-64610</t>
  </si>
  <si>
    <t>ARN-64651</t>
  </si>
  <si>
    <t>ARN-64917</t>
  </si>
  <si>
    <t>ARN-65160</t>
  </si>
  <si>
    <t>ARN-65251</t>
  </si>
  <si>
    <t>ARN-65374</t>
  </si>
  <si>
    <t>ARN-65608</t>
  </si>
  <si>
    <t>ARN-65977</t>
  </si>
  <si>
    <t>ARN-66006</t>
  </si>
  <si>
    <t>ARN-66107</t>
  </si>
  <si>
    <t>ARN-66555</t>
  </si>
  <si>
    <t>ARN-66560</t>
  </si>
  <si>
    <t>ARN-66910</t>
  </si>
  <si>
    <t>ARN-66913</t>
  </si>
  <si>
    <t>ARN-67059</t>
  </si>
  <si>
    <t>ARN-67218</t>
  </si>
  <si>
    <t>ARN-67288</t>
  </si>
  <si>
    <t>ARN-67333</t>
  </si>
  <si>
    <t>ARN-67458</t>
  </si>
  <si>
    <t>ARN-67592</t>
  </si>
  <si>
    <t>ARN-67688</t>
  </si>
  <si>
    <t>ARN-67712</t>
  </si>
  <si>
    <t>ARN-68185</t>
  </si>
  <si>
    <t>ARN-68368</t>
  </si>
  <si>
    <t>ARN-68412</t>
  </si>
  <si>
    <t>ARN-68493</t>
  </si>
  <si>
    <t>ARN-68758</t>
  </si>
  <si>
    <t>ARN-69521</t>
  </si>
  <si>
    <t>ARN-69541</t>
  </si>
  <si>
    <t>ARN-69583</t>
  </si>
  <si>
    <t>ARN-70462</t>
  </si>
  <si>
    <t>ARN-70565</t>
  </si>
  <si>
    <t>ARN-70818</t>
  </si>
  <si>
    <t>ARN-70892</t>
  </si>
  <si>
    <t>ARN-71520</t>
  </si>
  <si>
    <t>ARN-71529</t>
  </si>
  <si>
    <t>ARN-72073</t>
  </si>
  <si>
    <t>ARN-72346</t>
  </si>
  <si>
    <t>ARN-72451</t>
  </si>
  <si>
    <t>ARN-72452</t>
  </si>
  <si>
    <t>ARN-72462</t>
  </si>
  <si>
    <t>ARN-72741</t>
  </si>
  <si>
    <t>ARN-72885</t>
  </si>
  <si>
    <t>ARN-72969</t>
  </si>
  <si>
    <t>ARN-73130</t>
  </si>
  <si>
    <t>ARN-73211</t>
  </si>
  <si>
    <t>ARN-73268</t>
  </si>
  <si>
    <t>ARN-73585</t>
  </si>
  <si>
    <t>ARN-73621</t>
  </si>
  <si>
    <t>ARN-73688</t>
  </si>
  <si>
    <t>ARN-73912</t>
  </si>
  <si>
    <t>ARN-73966</t>
  </si>
  <si>
    <t>ARN-74061</t>
  </si>
  <si>
    <t>ARN-74207</t>
  </si>
  <si>
    <t>ARN-74224</t>
  </si>
  <si>
    <t>ARN-74263</t>
  </si>
  <si>
    <t>ARN-74723</t>
  </si>
  <si>
    <t>ARN-75223</t>
  </si>
  <si>
    <t>ARN-75320</t>
  </si>
  <si>
    <t>ARN-75404</t>
  </si>
  <si>
    <t>ARN-75678</t>
  </si>
  <si>
    <t>ARN-75718</t>
  </si>
  <si>
    <t>ARN-75889</t>
  </si>
  <si>
    <t>ARN-76017</t>
  </si>
  <si>
    <t>ARN-76019</t>
  </si>
  <si>
    <t>ARN-76035</t>
  </si>
  <si>
    <t>ARN-76037</t>
  </si>
  <si>
    <t>ARN-76122</t>
  </si>
  <si>
    <t>ARN-76123</t>
  </si>
  <si>
    <t>ARN-76165</t>
  </si>
  <si>
    <t>ARN-76506</t>
  </si>
  <si>
    <t>ARN-76586</t>
  </si>
  <si>
    <t>ARN-76793</t>
  </si>
  <si>
    <t>ARN-76843</t>
  </si>
  <si>
    <t>ARN-76917</t>
  </si>
  <si>
    <t>ARN-76950</t>
  </si>
  <si>
    <t>ARN-77037</t>
  </si>
  <si>
    <t>ARN-77152</t>
  </si>
  <si>
    <t>ARN-77356</t>
  </si>
  <si>
    <t>ARN-77404</t>
  </si>
  <si>
    <t>ARN-77440</t>
  </si>
  <si>
    <t>ARN-77441</t>
  </si>
  <si>
    <t>ARN-77444</t>
  </si>
  <si>
    <t>ARN-77509</t>
  </si>
  <si>
    <t>ARN-77558</t>
  </si>
  <si>
    <t>ARN-77775</t>
  </si>
  <si>
    <t>ARN-77864</t>
  </si>
  <si>
    <t>ARN-77875</t>
  </si>
  <si>
    <t>ARN-77877</t>
  </si>
  <si>
    <t>ARN-77890</t>
  </si>
  <si>
    <t>ARN-77926</t>
  </si>
  <si>
    <t>ARN-78038</t>
  </si>
  <si>
    <t>ARN-78041</t>
  </si>
  <si>
    <t>ARN-78126</t>
  </si>
  <si>
    <t>ARN-78432</t>
  </si>
  <si>
    <t>ARN-78491</t>
  </si>
  <si>
    <t>ARN-78494</t>
  </si>
  <si>
    <t>ARN-78740</t>
  </si>
  <si>
    <t>ARN-78908</t>
  </si>
  <si>
    <t>ARN-78933</t>
  </si>
  <si>
    <t>ARN-79003</t>
  </si>
  <si>
    <t>ARN-79036</t>
  </si>
  <si>
    <t>ARN-79049</t>
  </si>
  <si>
    <t>ARN-79099</t>
  </si>
  <si>
    <t>ARN-79196</t>
  </si>
  <si>
    <t>ARN-79638</t>
  </si>
  <si>
    <t>ARN-79664</t>
  </si>
  <si>
    <t>ARN-79799</t>
  </si>
  <si>
    <t>ARN-79846</t>
  </si>
  <si>
    <t>ARN-80121</t>
  </si>
  <si>
    <t>ARN-80125</t>
  </si>
  <si>
    <t>ARN-80131</t>
  </si>
  <si>
    <t>ARN-80510</t>
  </si>
  <si>
    <t>ARN-80655</t>
  </si>
  <si>
    <t>ARN-80711</t>
  </si>
  <si>
    <t>ARN-80742</t>
  </si>
  <si>
    <t>ARN-80789</t>
  </si>
  <si>
    <t>ARN-80863</t>
  </si>
  <si>
    <t>ARN-80943</t>
  </si>
  <si>
    <t>ARN-81000</t>
  </si>
  <si>
    <t>ARN-81023</t>
  </si>
  <si>
    <t>ARN-81042</t>
  </si>
  <si>
    <t>ARN-81103</t>
  </si>
  <si>
    <t>ARN-81194</t>
  </si>
  <si>
    <t>ARN-81310</t>
  </si>
  <si>
    <t>ARN-81389</t>
  </si>
  <si>
    <t>ARN-81404</t>
  </si>
  <si>
    <t>ARN-81449</t>
  </si>
  <si>
    <t>ARN-81496</t>
  </si>
  <si>
    <t>ARN-81505</t>
  </si>
  <si>
    <t>ARN-81507</t>
  </si>
  <si>
    <t>ARN-81646</t>
  </si>
  <si>
    <t>ARN-81655</t>
  </si>
  <si>
    <t>ARN-81656</t>
  </si>
  <si>
    <t>ARN-81768</t>
  </si>
  <si>
    <t>ARN-81793</t>
  </si>
  <si>
    <t>ARN-81815</t>
  </si>
  <si>
    <t>ARN-81916</t>
  </si>
  <si>
    <t>ARN-81987</t>
  </si>
  <si>
    <t>ARN-82130</t>
  </si>
  <si>
    <t>ARN-82161</t>
  </si>
  <si>
    <t>ARN-82172</t>
  </si>
  <si>
    <t>ARN-82174</t>
  </si>
  <si>
    <t>ARN-82357</t>
  </si>
  <si>
    <t>ARN-82408</t>
  </si>
  <si>
    <t>ARN-82440</t>
  </si>
  <si>
    <t>ARN-82457</t>
  </si>
  <si>
    <t>ARN-82471</t>
  </si>
  <si>
    <t>ARN-82528</t>
  </si>
  <si>
    <t>ARN-82588</t>
  </si>
  <si>
    <t>ARN-82601</t>
  </si>
  <si>
    <t>ARN-82735</t>
  </si>
  <si>
    <t>ARN-82849</t>
  </si>
  <si>
    <t>ARN-82880</t>
  </si>
  <si>
    <t>ARN-82974</t>
  </si>
  <si>
    <t>ARN-82992</t>
  </si>
  <si>
    <t>ARN-82995</t>
  </si>
  <si>
    <t>ARN-83013</t>
  </si>
  <si>
    <t>ARN-83065</t>
  </si>
  <si>
    <t>ARN-83114</t>
  </si>
  <si>
    <t>ARN-83166</t>
  </si>
  <si>
    <t>ARN-83202</t>
  </si>
  <si>
    <t>ARN-83313</t>
  </si>
  <si>
    <t>ARN-83314</t>
  </si>
  <si>
    <t>ARN-83360</t>
  </si>
  <si>
    <t>ARN-83393</t>
  </si>
  <si>
    <t>ARN-83420</t>
  </si>
  <si>
    <t>ARN-83673</t>
  </si>
  <si>
    <t>ARN-83676</t>
  </si>
  <si>
    <t>ARN-83700</t>
  </si>
  <si>
    <t>ARN-83719</t>
  </si>
  <si>
    <t>ARN-83867</t>
  </si>
  <si>
    <t>ARN-83946</t>
  </si>
  <si>
    <t>ARN-84072</t>
  </si>
  <si>
    <t>ARN-84261</t>
  </si>
  <si>
    <t>ARN-84293</t>
  </si>
  <si>
    <t>ARN-84328</t>
  </si>
  <si>
    <t>ARN-84334</t>
  </si>
  <si>
    <t>ARN-84385</t>
  </si>
  <si>
    <t>ARN-84571</t>
  </si>
  <si>
    <t>ARN-84672</t>
  </si>
  <si>
    <t>ARN-84767</t>
  </si>
  <si>
    <t>ARN-84771</t>
  </si>
  <si>
    <t>ARN-84838</t>
  </si>
  <si>
    <t>ARN-84894</t>
  </si>
  <si>
    <t>ARN-84912</t>
  </si>
  <si>
    <t>ARN-84967</t>
  </si>
  <si>
    <t>ARN-84998</t>
  </si>
  <si>
    <t>ARN-85055</t>
  </si>
  <si>
    <t>ARN-85175</t>
  </si>
  <si>
    <t>ARN-85363</t>
  </si>
  <si>
    <t>ARN-85376</t>
  </si>
  <si>
    <t>ARN-85413</t>
  </si>
  <si>
    <t>ARN-85460</t>
  </si>
  <si>
    <t>ARN-85488</t>
  </si>
  <si>
    <t>ARN-85562</t>
  </si>
  <si>
    <t>ARN-85592</t>
  </si>
  <si>
    <t>ARN-85700</t>
  </si>
  <si>
    <t>ARN-85927</t>
  </si>
  <si>
    <t>ARN-86076</t>
  </si>
  <si>
    <t>ARN-86209</t>
  </si>
  <si>
    <t>ARN-86257</t>
  </si>
  <si>
    <t>ARN-86420</t>
  </si>
  <si>
    <t>ARN-86499</t>
  </si>
  <si>
    <t>ARN-86502</t>
  </si>
  <si>
    <t>ARN-86558</t>
  </si>
  <si>
    <t>ARN-86589</t>
  </si>
  <si>
    <t>ARN-86683</t>
  </si>
  <si>
    <t>ARN-86685</t>
  </si>
  <si>
    <t>ARN-86800</t>
  </si>
  <si>
    <t>ARN-86807</t>
  </si>
  <si>
    <t>ARN-86828</t>
  </si>
  <si>
    <t>ARN-86871</t>
  </si>
  <si>
    <t>ARN-86872</t>
  </si>
  <si>
    <t>ARN-86901</t>
  </si>
  <si>
    <t>ARN-86906</t>
  </si>
  <si>
    <t>ARN-86973</t>
  </si>
  <si>
    <t>ARN-87087</t>
  </si>
  <si>
    <t>ARN-87145</t>
  </si>
  <si>
    <t>ARN-87332</t>
  </si>
  <si>
    <t>ARN-87401</t>
  </si>
  <si>
    <t>ARN-87527</t>
  </si>
  <si>
    <t>ARN-87539</t>
  </si>
  <si>
    <t>ARN-87541</t>
  </si>
  <si>
    <t>ARN-87554</t>
  </si>
  <si>
    <t>ARN-87712</t>
  </si>
  <si>
    <t>ARN-87717</t>
  </si>
  <si>
    <t>ARN-87755</t>
  </si>
  <si>
    <t>ARN-87761</t>
  </si>
  <si>
    <t>ARN-87977</t>
  </si>
  <si>
    <t>ARN-88200</t>
  </si>
  <si>
    <t>ARN-88227</t>
  </si>
  <si>
    <t>ARN-88329</t>
  </si>
  <si>
    <t>ARN-88450</t>
  </si>
  <si>
    <t>ARN-88692</t>
  </si>
  <si>
    <t>ARN-88704</t>
  </si>
  <si>
    <t>ARN-88737</t>
  </si>
  <si>
    <t>ARN-89264</t>
  </si>
  <si>
    <t>ARN-89299</t>
  </si>
  <si>
    <t>ARN-89368</t>
  </si>
  <si>
    <t>ARN-89475</t>
  </si>
  <si>
    <t>ARN-89485</t>
  </si>
  <si>
    <t>ARN-89611</t>
  </si>
  <si>
    <t>ARN-89738</t>
  </si>
  <si>
    <t>ARN-90061</t>
  </si>
  <si>
    <t>ARN-90538</t>
  </si>
  <si>
    <t>ARN-90577</t>
  </si>
  <si>
    <t>ARN-90746</t>
  </si>
  <si>
    <t>ARN-90748</t>
  </si>
  <si>
    <t>ARN-90793</t>
  </si>
  <si>
    <t>ARN-90796</t>
  </si>
  <si>
    <t>ARN-90825</t>
  </si>
  <si>
    <t>ARN-90876</t>
  </si>
  <si>
    <t>ARN-91019</t>
  </si>
  <si>
    <t>ARN-91034</t>
  </si>
  <si>
    <t>ARN-91074</t>
  </si>
  <si>
    <t>ARN-91703</t>
  </si>
  <si>
    <t>ARN-91899</t>
  </si>
  <si>
    <t>ARN-92004</t>
  </si>
  <si>
    <t>ARN-92017</t>
  </si>
  <si>
    <t>ARN-92091</t>
  </si>
  <si>
    <t>ARN-92092</t>
  </si>
  <si>
    <t>ARN-92117</t>
  </si>
  <si>
    <t>ARN-92387</t>
  </si>
  <si>
    <t>ARN-92525</t>
  </si>
  <si>
    <t>ARN-92528</t>
  </si>
  <si>
    <t>ARN-92594</t>
  </si>
  <si>
    <t>ARN-92699</t>
  </si>
  <si>
    <t>ARN-92709</t>
  </si>
  <si>
    <t>ARN-92722</t>
  </si>
  <si>
    <t>ARN-92820</t>
  </si>
  <si>
    <t>ARN-93359</t>
  </si>
  <si>
    <t>ARN-93442</t>
  </si>
  <si>
    <t>ARN-93500</t>
  </si>
  <si>
    <t>ARN-93674</t>
  </si>
  <si>
    <t>ARN-93828</t>
  </si>
  <si>
    <t>ARN-93961</t>
  </si>
  <si>
    <t>ARN-94012</t>
  </si>
  <si>
    <t>ARN-94014</t>
  </si>
  <si>
    <t>ARN-94348</t>
  </si>
  <si>
    <t>ARN-94353</t>
  </si>
  <si>
    <t>ARN-94634</t>
  </si>
  <si>
    <t>ARN-94637</t>
  </si>
  <si>
    <t>ARN-94638</t>
  </si>
  <si>
    <t>ARN-94798</t>
  </si>
  <si>
    <t>ARN-94822</t>
  </si>
  <si>
    <t>ARN-94862</t>
  </si>
  <si>
    <t>ARN-95024</t>
  </si>
  <si>
    <t>ARN-95025</t>
  </si>
  <si>
    <t>ARN-95073</t>
  </si>
  <si>
    <t>ARN-95104</t>
  </si>
  <si>
    <t>ARN-95221</t>
  </si>
  <si>
    <t>ARN-95407</t>
  </si>
  <si>
    <t>ARN-95599</t>
  </si>
  <si>
    <t>ARN-95672</t>
  </si>
  <si>
    <t>ARN-95692</t>
  </si>
  <si>
    <t>ARN-95731</t>
  </si>
  <si>
    <t>ARN-95748</t>
  </si>
  <si>
    <t>ARN-95766</t>
  </si>
  <si>
    <t>ARN-95768</t>
  </si>
  <si>
    <t>ARN-95786</t>
  </si>
  <si>
    <t>ARN-95861</t>
  </si>
  <si>
    <t>ARN-96025</t>
  </si>
  <si>
    <t>ARN-96039</t>
  </si>
  <si>
    <t>ARN-96040</t>
  </si>
  <si>
    <t>ARN-96083</t>
  </si>
  <si>
    <t>ARN-96137</t>
  </si>
  <si>
    <t>ARN-96139</t>
  </si>
  <si>
    <t>ARN-96178</t>
  </si>
  <si>
    <t>ARN-96366</t>
  </si>
  <si>
    <t>ARN-96373</t>
  </si>
  <si>
    <t>ARN-96400</t>
  </si>
  <si>
    <t>ARN-96404</t>
  </si>
  <si>
    <t>ARN-96447</t>
  </si>
  <si>
    <t>ARN-96545</t>
  </si>
  <si>
    <t>ARN-96578</t>
  </si>
  <si>
    <t>ARN-96623</t>
  </si>
  <si>
    <t>ARN-96672</t>
  </si>
  <si>
    <t>ARN-96933</t>
  </si>
  <si>
    <t>ARN-96974</t>
  </si>
  <si>
    <t>ARN-96994</t>
  </si>
  <si>
    <t>ARN-97038</t>
  </si>
  <si>
    <t>ARN-97198</t>
  </si>
  <si>
    <t>ARN-97237</t>
  </si>
  <si>
    <t>ARN-97243</t>
  </si>
  <si>
    <t>ARN-97251</t>
  </si>
  <si>
    <t>ARN-97272</t>
  </si>
  <si>
    <t>ARN-97274</t>
  </si>
  <si>
    <t>ARN-97534</t>
  </si>
  <si>
    <t>ARN-97613</t>
  </si>
  <si>
    <t>ARN-97776</t>
  </si>
  <si>
    <t>ARN-97797</t>
  </si>
  <si>
    <t>ARN-97835</t>
  </si>
  <si>
    <t>ARN-97927</t>
  </si>
  <si>
    <t>ARN-98012</t>
  </si>
  <si>
    <t>ARN-98133</t>
  </si>
  <si>
    <t>ARN-98215</t>
  </si>
  <si>
    <t>ARN-98267</t>
  </si>
  <si>
    <t>ARN-98307</t>
  </si>
  <si>
    <t>ARN-98335</t>
  </si>
  <si>
    <t>ARN-98654</t>
  </si>
  <si>
    <t>ARN-98661</t>
  </si>
  <si>
    <t>ARN-98691</t>
  </si>
  <si>
    <t>ARN-98730</t>
  </si>
  <si>
    <t>ARN-98788</t>
  </si>
  <si>
    <t>ARN-99071</t>
  </si>
  <si>
    <t>ARN-99075</t>
  </si>
  <si>
    <t>ARN-99625</t>
  </si>
  <si>
    <t>ARN-99653</t>
  </si>
  <si>
    <t>ARN-99699</t>
  </si>
  <si>
    <t>ARN-99790</t>
  </si>
  <si>
    <t>ARN-99930</t>
  </si>
  <si>
    <t>ARN-99968</t>
  </si>
  <si>
    <t>ARN-100283</t>
  </si>
  <si>
    <t>ARN-100284</t>
  </si>
  <si>
    <t>ARN-100416</t>
  </si>
  <si>
    <t>ARN-100417</t>
  </si>
  <si>
    <t>ARN-100424</t>
  </si>
  <si>
    <t>ARN-100481</t>
  </si>
  <si>
    <t>ARN-100604</t>
  </si>
  <si>
    <t>ARN-100762</t>
  </si>
  <si>
    <t>ARN-100924</t>
  </si>
  <si>
    <t>ARN-101186</t>
  </si>
  <si>
    <t>ARN-101259</t>
  </si>
  <si>
    <t>ARN-101460</t>
  </si>
  <si>
    <t>ARN-101883</t>
  </si>
  <si>
    <t>ARN-102054</t>
  </si>
  <si>
    <t>ARN-102202</t>
  </si>
  <si>
    <t>ARN-102292</t>
  </si>
  <si>
    <t>ARN-102338</t>
  </si>
  <si>
    <t>ARN-102345</t>
  </si>
  <si>
    <t>ARN-102486</t>
  </si>
  <si>
    <t>ARN-102489</t>
  </si>
  <si>
    <t>ARN-102495</t>
  </si>
  <si>
    <t>ARN-102602</t>
  </si>
  <si>
    <t>ARN-102669</t>
  </si>
  <si>
    <t>ARN-102793</t>
  </si>
  <si>
    <t>ARN-102841</t>
  </si>
  <si>
    <t>ARN-103044</t>
  </si>
  <si>
    <t>ARN-103100</t>
  </si>
  <si>
    <t>ARN-103121</t>
  </si>
  <si>
    <t>ARN-103123</t>
  </si>
  <si>
    <t>ARN-103168</t>
  </si>
  <si>
    <t>ARN-103393</t>
  </si>
  <si>
    <t>ARN-103483</t>
  </si>
  <si>
    <t>ARN-103555</t>
  </si>
  <si>
    <t>ARN-103562</t>
  </si>
  <si>
    <t>ARN-103788</t>
  </si>
  <si>
    <t>ARN-103956</t>
  </si>
  <si>
    <t>ARN-104096</t>
  </si>
  <si>
    <t>ARN-104178</t>
  </si>
  <si>
    <t>ARN-104196</t>
  </si>
  <si>
    <t>ARN-104410</t>
  </si>
  <si>
    <t>ARN-104453</t>
  </si>
  <si>
    <t>ARN-104466</t>
  </si>
  <si>
    <t>ARN-104669</t>
  </si>
  <si>
    <t>ARN-104917</t>
  </si>
  <si>
    <t>ARN-105205</t>
  </si>
  <si>
    <t>ARN-105437</t>
  </si>
  <si>
    <t>ARN-105629</t>
  </si>
  <si>
    <t>ARN-105712</t>
  </si>
  <si>
    <t>ARN-105768</t>
  </si>
  <si>
    <t>ARN-105808</t>
  </si>
  <si>
    <t>ARN-105917</t>
  </si>
  <si>
    <t>ARN-105920</t>
  </si>
  <si>
    <t>ARN-105921</t>
  </si>
  <si>
    <t>ARN-105922</t>
  </si>
  <si>
    <t>ARN-105949</t>
  </si>
  <si>
    <t>ARN-106058</t>
  </si>
  <si>
    <t>ARN-106095</t>
  </si>
  <si>
    <t>ARN-106278</t>
  </si>
  <si>
    <t>ARN-106562</t>
  </si>
  <si>
    <t>ARN-106777</t>
  </si>
  <si>
    <t>ARN-106785</t>
  </si>
  <si>
    <t>ARN-106846</t>
  </si>
  <si>
    <t>ARN-106877</t>
  </si>
  <si>
    <t>ARN-106881</t>
  </si>
  <si>
    <t>ARN-106923</t>
  </si>
  <si>
    <t>ARN-106947</t>
  </si>
  <si>
    <t>ARN-107096</t>
  </si>
  <si>
    <t>ARN-107175</t>
  </si>
  <si>
    <t>ARN-107188</t>
  </si>
  <si>
    <t>ARN-107264</t>
  </si>
  <si>
    <t>ARN-107329</t>
  </si>
  <si>
    <t>ARN-107330</t>
  </si>
  <si>
    <t>ARN-107515</t>
  </si>
  <si>
    <t>ARN-107551</t>
  </si>
  <si>
    <t>ARN-107656</t>
  </si>
  <si>
    <t>ARN-107741</t>
  </si>
  <si>
    <t>ARN-107743</t>
  </si>
  <si>
    <t>ARN-107778</t>
  </si>
  <si>
    <t>ARN-107812</t>
  </si>
  <si>
    <t>ARN-107820</t>
  </si>
  <si>
    <t>ARN-107883</t>
  </si>
  <si>
    <t>ARN-107943</t>
  </si>
  <si>
    <t>ARN-108031</t>
  </si>
  <si>
    <t>ARN-108494</t>
  </si>
  <si>
    <t>ARN-108523</t>
  </si>
  <si>
    <t>ARN-108734</t>
  </si>
  <si>
    <t>ARN-108913</t>
  </si>
  <si>
    <t>ARN-109318</t>
  </si>
  <si>
    <t>ARN-109818</t>
  </si>
  <si>
    <t>ARN-109893</t>
  </si>
  <si>
    <t>ARN-109950</t>
  </si>
  <si>
    <t>ARN-110015</t>
  </si>
  <si>
    <t>ARN-110027</t>
  </si>
  <si>
    <t>ARN-110028</t>
  </si>
  <si>
    <t>ARN-110136</t>
  </si>
  <si>
    <t>ARN-110282</t>
  </si>
  <si>
    <t>ARN-110284</t>
  </si>
  <si>
    <t>ARN-110318</t>
  </si>
  <si>
    <t>ARN-110370</t>
  </si>
  <si>
    <t>ARN-110384</t>
  </si>
  <si>
    <t>ARN-110561</t>
  </si>
  <si>
    <t>ARN-110756</t>
  </si>
  <si>
    <t>ARN-110788</t>
  </si>
  <si>
    <t>ARN-110828</t>
  </si>
  <si>
    <t>ARN-110947</t>
  </si>
  <si>
    <t>ARN-110989</t>
  </si>
  <si>
    <t>ARN-111054</t>
  </si>
  <si>
    <t>ARN-111233</t>
  </si>
  <si>
    <t>ARN-111569</t>
  </si>
  <si>
    <t>ARN-111609</t>
  </si>
  <si>
    <t>ARN-111727</t>
  </si>
  <si>
    <t>ARN-111917</t>
  </si>
  <si>
    <t>ARN-111970</t>
  </si>
  <si>
    <t>ARN-112164</t>
  </si>
  <si>
    <t>ARN-112185</t>
  </si>
  <si>
    <t>ARN-112270</t>
  </si>
  <si>
    <t>ARN-112333</t>
  </si>
  <si>
    <t>ARN-112337</t>
  </si>
  <si>
    <t>ARN-112379</t>
  </si>
  <si>
    <t>ARN-112475</t>
  </si>
  <si>
    <t>ARN-112553</t>
  </si>
  <si>
    <t>ARN-112583</t>
  </si>
  <si>
    <t>ARN-112705</t>
  </si>
  <si>
    <t>ARN-112714</t>
  </si>
  <si>
    <t>ARN-112717</t>
  </si>
  <si>
    <t>ARN-112744</t>
  </si>
  <si>
    <t>ARN-112748</t>
  </si>
  <si>
    <t>ARN-112749</t>
  </si>
  <si>
    <t>ARN-112989</t>
  </si>
  <si>
    <t>ARN-113058</t>
  </si>
  <si>
    <t>ARN-113059</t>
  </si>
  <si>
    <t>ARN-113074</t>
  </si>
  <si>
    <t>ARN-113082</t>
  </si>
  <si>
    <t>ARN-113345</t>
  </si>
  <si>
    <t>ARN-113880</t>
  </si>
  <si>
    <t>ARN-113944</t>
  </si>
  <si>
    <t>ARN-113948</t>
  </si>
  <si>
    <t>ARN-113968</t>
  </si>
  <si>
    <t>ARN-114121</t>
  </si>
  <si>
    <t>ARN-114288</t>
  </si>
  <si>
    <t>ARN-114376</t>
  </si>
  <si>
    <t>ARN-114644</t>
  </si>
  <si>
    <t>ARN-114679</t>
  </si>
  <si>
    <t>ARN-114731</t>
  </si>
  <si>
    <t>ARN-114739</t>
  </si>
  <si>
    <t>ARN-114893</t>
  </si>
  <si>
    <t>ARN-114911</t>
  </si>
  <si>
    <t>ARN-114934</t>
  </si>
  <si>
    <t>ARN-115287</t>
  </si>
  <si>
    <t>ARN-115404</t>
  </si>
  <si>
    <t>ARN-115473</t>
  </si>
  <si>
    <t>ARN-115486</t>
  </si>
  <si>
    <t>ARN-115844</t>
  </si>
  <si>
    <t>ARN-115858</t>
  </si>
  <si>
    <t>ARN-116047</t>
  </si>
  <si>
    <t>ARN-116356</t>
  </si>
  <si>
    <t>ARN-116461</t>
  </si>
  <si>
    <t>ARN-116464</t>
  </si>
  <si>
    <t>ARN-116627</t>
  </si>
  <si>
    <t>ARN-116724</t>
  </si>
  <si>
    <t>ARN-116900</t>
  </si>
  <si>
    <t>ARN-117052</t>
  </si>
  <si>
    <t>ARN-117143</t>
  </si>
  <si>
    <t>ARN-117409</t>
  </si>
  <si>
    <t>ARN-117558</t>
  </si>
  <si>
    <t>ARN-117977</t>
  </si>
  <si>
    <t>ARN-118251</t>
  </si>
  <si>
    <t>ARN-118681</t>
  </si>
  <si>
    <t>ARN-118821</t>
  </si>
  <si>
    <t>ARN-118996</t>
  </si>
  <si>
    <t>ARN-119147</t>
  </si>
  <si>
    <t>ARN-119383</t>
  </si>
  <si>
    <t>ARN-119692</t>
  </si>
  <si>
    <t>ARN-119695</t>
  </si>
  <si>
    <t>ARN-120004</t>
  </si>
  <si>
    <t>ARN-120049</t>
  </si>
  <si>
    <t>ARN-120088</t>
  </si>
  <si>
    <t>ARN-120116</t>
  </si>
  <si>
    <t>ARN-120121</t>
  </si>
  <si>
    <t>ARN-120498</t>
  </si>
  <si>
    <t>ARN-120646</t>
  </si>
  <si>
    <t>ARN-121064</t>
  </si>
  <si>
    <t>ARN-121232</t>
  </si>
  <si>
    <t>ARN-121343</t>
  </si>
  <si>
    <t>ARN-121519</t>
  </si>
  <si>
    <t>ARN-121779</t>
  </si>
  <si>
    <t>ARN-121862</t>
  </si>
  <si>
    <t>ARN-121967</t>
  </si>
  <si>
    <t>ARN-122073</t>
  </si>
  <si>
    <t>ARN-122590</t>
  </si>
  <si>
    <t>ARN-122698</t>
  </si>
  <si>
    <t>ARN-122765</t>
  </si>
  <si>
    <t>ARN-122806</t>
  </si>
  <si>
    <t>ARN-123179</t>
  </si>
  <si>
    <t>ARN-123614</t>
  </si>
  <si>
    <t>ARN-124173</t>
  </si>
  <si>
    <t>ARN-124304</t>
  </si>
  <si>
    <t>ARN-124591</t>
  </si>
  <si>
    <t>ARN-124618</t>
  </si>
  <si>
    <t>ARN-124619</t>
  </si>
  <si>
    <t>ARN-124881</t>
  </si>
  <si>
    <t>ARN-124974</t>
  </si>
  <si>
    <t>ARN-125185</t>
  </si>
  <si>
    <t>ARN-125299</t>
  </si>
  <si>
    <t>ARN-125371</t>
  </si>
  <si>
    <t>ARN-125855</t>
  </si>
  <si>
    <t>ARN-126258</t>
  </si>
  <si>
    <t>ARN-126827</t>
  </si>
  <si>
    <t>ARN-126908</t>
  </si>
  <si>
    <t>ARN-127058</t>
  </si>
  <si>
    <t>ARN-127060</t>
  </si>
  <si>
    <t>ARN-127251</t>
  </si>
  <si>
    <t>ARN-127385</t>
  </si>
  <si>
    <t>ARN-127545</t>
  </si>
  <si>
    <t>ARN-127549</t>
  </si>
  <si>
    <t>ARN-127881</t>
  </si>
  <si>
    <t>ARN-128216</t>
  </si>
  <si>
    <t>ARN-128548</t>
  </si>
  <si>
    <t>ARN-128555</t>
  </si>
  <si>
    <t>ARN-128693</t>
  </si>
  <si>
    <t>ARN-128724</t>
  </si>
  <si>
    <t>ARN-128769</t>
  </si>
  <si>
    <t>ARN-128837</t>
  </si>
  <si>
    <t>ARN-129340</t>
  </si>
  <si>
    <t>ARN-129543</t>
  </si>
  <si>
    <t>ARN-130074</t>
  </si>
  <si>
    <t>ARN-130604</t>
  </si>
  <si>
    <t>ARN-130786</t>
  </si>
  <si>
    <t>ARN-130833</t>
  </si>
  <si>
    <t>ARN-131487</t>
  </si>
  <si>
    <t>ARN-131557</t>
  </si>
  <si>
    <t>ARN-131587</t>
  </si>
  <si>
    <t>ARN-131837</t>
  </si>
  <si>
    <t>ARN-131903</t>
  </si>
  <si>
    <t>ARN-132017</t>
  </si>
  <si>
    <t>ARN-132269</t>
  </si>
  <si>
    <t>ARN-132638</t>
  </si>
  <si>
    <t>ARN-132902</t>
  </si>
  <si>
    <t>ARN-133777</t>
  </si>
  <si>
    <t>ARN-133985</t>
  </si>
  <si>
    <t>ARN-134063</t>
  </si>
  <si>
    <t>ARN-134141</t>
  </si>
  <si>
    <t>ARN-134483</t>
  </si>
  <si>
    <t>ARN-134569</t>
  </si>
  <si>
    <t>ARN-135280</t>
  </si>
  <si>
    <t>ARN-135866</t>
  </si>
  <si>
    <t>ARN-135987</t>
  </si>
  <si>
    <t>ARN-136649</t>
  </si>
  <si>
    <t>ARN-137069</t>
  </si>
  <si>
    <t>ARN-137947</t>
  </si>
  <si>
    <t>ARN-137949</t>
  </si>
  <si>
    <t>ARN-138259</t>
  </si>
  <si>
    <t>ARN-138294</t>
  </si>
  <si>
    <t>ARN-138791</t>
  </si>
  <si>
    <t>ARN-139535</t>
  </si>
  <si>
    <t>ARN-139809</t>
  </si>
  <si>
    <t>ARN-139828</t>
  </si>
  <si>
    <t>ARN-140033</t>
  </si>
  <si>
    <t>ARN-140124</t>
  </si>
  <si>
    <t>ARN-140448</t>
  </si>
  <si>
    <t>ARN-140754</t>
  </si>
  <si>
    <t>ARN-141456</t>
  </si>
  <si>
    <t>ARN-141492</t>
  </si>
  <si>
    <t>ARN-141573</t>
  </si>
  <si>
    <t>ARN-141769</t>
  </si>
  <si>
    <t>ARN-141823</t>
  </si>
  <si>
    <t>ARN-142407</t>
  </si>
  <si>
    <t>ARN-142651</t>
  </si>
  <si>
    <t>ARN-142835</t>
  </si>
  <si>
    <t>ARN-143475</t>
  </si>
  <si>
    <t>ARN-143829</t>
  </si>
  <si>
    <t>ARN-144038</t>
  </si>
  <si>
    <t>ARN-144332</t>
  </si>
  <si>
    <t>ARN-144504</t>
  </si>
  <si>
    <t>ARN-144513</t>
  </si>
  <si>
    <t>ARN-144870</t>
  </si>
  <si>
    <t>ARN-145002</t>
  </si>
  <si>
    <t>ARN-145064</t>
  </si>
  <si>
    <t>ARN-145509</t>
  </si>
  <si>
    <t>ARN-145633</t>
  </si>
  <si>
    <t>ARN-146026</t>
  </si>
  <si>
    <t>ARN-146380</t>
  </si>
  <si>
    <t>ARN-146822</t>
  </si>
  <si>
    <t>ARN-146826</t>
  </si>
  <si>
    <t>ARN-146833</t>
  </si>
  <si>
    <t>ARN-147149</t>
  </si>
  <si>
    <t>ARN-147547</t>
  </si>
  <si>
    <t>ARN-147697</t>
  </si>
  <si>
    <t>ARN-147908</t>
  </si>
  <si>
    <t>ARN-148090</t>
  </si>
  <si>
    <t>ARN-148190</t>
  </si>
  <si>
    <t>ARN-148616</t>
  </si>
  <si>
    <t>ARN-150027</t>
  </si>
  <si>
    <t>ARN-150210</t>
  </si>
  <si>
    <t>ARN-151909</t>
  </si>
  <si>
    <t>ARN-151977</t>
  </si>
  <si>
    <t>ARN-153351</t>
  </si>
  <si>
    <t>ARN-154072</t>
  </si>
  <si>
    <t>ARN-154182</t>
  </si>
  <si>
    <t>ARN-154476</t>
  </si>
  <si>
    <t>ARN-154678</t>
  </si>
  <si>
    <t>ARN-155237</t>
  </si>
  <si>
    <t>ARN-155319</t>
  </si>
  <si>
    <t>ARN-155383</t>
  </si>
  <si>
    <t>ARN-155415</t>
  </si>
  <si>
    <t>ARN-155467</t>
  </si>
  <si>
    <t>ARN-155944</t>
  </si>
  <si>
    <t>ARN-156109</t>
  </si>
  <si>
    <t>ARN-156288</t>
  </si>
  <si>
    <t>ARN-156289</t>
  </si>
  <si>
    <t>ARN-156386</t>
  </si>
  <si>
    <t>ARN-156449</t>
  </si>
  <si>
    <t>ARN-156540</t>
  </si>
  <si>
    <t>ARN-156723</t>
  </si>
  <si>
    <t>ARN-156939</t>
  </si>
  <si>
    <t>ARN-157200</t>
  </si>
  <si>
    <t>ARN-157215</t>
  </si>
  <si>
    <t>ARN-157305</t>
  </si>
  <si>
    <t>ARN-157375</t>
  </si>
  <si>
    <t>ARN-157801</t>
  </si>
  <si>
    <t>ARN-157924</t>
  </si>
  <si>
    <t>ARN-158138</t>
  </si>
  <si>
    <t>ARN-158164</t>
  </si>
  <si>
    <t>ARN-158340</t>
  </si>
  <si>
    <t>ARN-158820</t>
  </si>
  <si>
    <t>ARN-159576</t>
  </si>
  <si>
    <t>ARN-159579</t>
  </si>
  <si>
    <t>ARN-159693</t>
  </si>
  <si>
    <t>ARN-159794</t>
  </si>
  <si>
    <t>ARN-159953</t>
  </si>
  <si>
    <t>ARN-159957</t>
  </si>
  <si>
    <t>ARN-160239</t>
  </si>
  <si>
    <t>ARN-160596</t>
  </si>
  <si>
    <t>ARN-160597</t>
  </si>
  <si>
    <t>ARN-160715</t>
  </si>
  <si>
    <t>ARN-161121</t>
  </si>
  <si>
    <t>ARN-161147</t>
  </si>
  <si>
    <t>ARN-161389</t>
  </si>
  <si>
    <t>ARN-161706</t>
  </si>
  <si>
    <t>ARN-161878</t>
  </si>
  <si>
    <t>ARN-161995</t>
  </si>
  <si>
    <t>ARN-162172</t>
  </si>
  <si>
    <t>ARN-162265</t>
  </si>
  <si>
    <t>ARN-162514</t>
  </si>
  <si>
    <t>ARN-162635</t>
  </si>
  <si>
    <t>ARN-162993</t>
  </si>
  <si>
    <t>ARN-163497</t>
  </si>
  <si>
    <t>ARN-163501</t>
  </si>
  <si>
    <t>ARN-163615</t>
  </si>
  <si>
    <t>ARN-163753</t>
  </si>
  <si>
    <t>ARN-163765</t>
  </si>
  <si>
    <t>ARN-163908</t>
  </si>
  <si>
    <t>ARN-164029</t>
  </si>
  <si>
    <t>ARN-164031</t>
  </si>
  <si>
    <t>ARN-164112</t>
  </si>
  <si>
    <t>ARN-164338</t>
  </si>
  <si>
    <t>ARN-164952</t>
  </si>
  <si>
    <t>ARN-164955</t>
  </si>
  <si>
    <t>ARN-164990</t>
  </si>
  <si>
    <t>ARN-165114</t>
  </si>
  <si>
    <t>ARN-165184</t>
  </si>
  <si>
    <t>ARN-165254</t>
  </si>
  <si>
    <t>ARN-165440</t>
  </si>
  <si>
    <t>ARN-165724</t>
  </si>
  <si>
    <t>ARN-166017</t>
  </si>
  <si>
    <t>ARN-166314</t>
  </si>
  <si>
    <t>ARN-166356</t>
  </si>
  <si>
    <t>ARN-166420</t>
  </si>
  <si>
    <t>ARN-166501</t>
  </si>
  <si>
    <t>ARN-166805</t>
  </si>
  <si>
    <t>ARN-167127</t>
  </si>
  <si>
    <t>ARN-167196</t>
  </si>
  <si>
    <t>ARN-167471</t>
  </si>
  <si>
    <t>ARN-167703</t>
  </si>
  <si>
    <t>ARN-167996</t>
  </si>
  <si>
    <t>ARN-168005</t>
  </si>
  <si>
    <t>ARN-168039</t>
  </si>
  <si>
    <t>ARN-168436</t>
  </si>
  <si>
    <t>ARN-168440</t>
  </si>
  <si>
    <t>ARN-168625</t>
  </si>
  <si>
    <t>ARN-168707</t>
  </si>
  <si>
    <t>ARN-168722</t>
  </si>
  <si>
    <t>ARN-168766</t>
  </si>
  <si>
    <t>ARN-169022</t>
  </si>
  <si>
    <t>ARN-169285</t>
  </si>
  <si>
    <t>ARN-169520</t>
  </si>
  <si>
    <t>ARN-169849</t>
  </si>
  <si>
    <t>ARN-169850</t>
  </si>
  <si>
    <t>ARN-169854</t>
  </si>
  <si>
    <t>ARN-169923</t>
  </si>
  <si>
    <t>ARN-170464</t>
  </si>
  <si>
    <t>ARN-170740</t>
  </si>
  <si>
    <t>ARN-171336</t>
  </si>
  <si>
    <t>ARN-171852</t>
  </si>
  <si>
    <t>ARN-172057</t>
  </si>
  <si>
    <t>ARN-172196</t>
  </si>
  <si>
    <t>ARN-172574</t>
  </si>
  <si>
    <t>ARN-172593</t>
  </si>
  <si>
    <t>ARN-172988</t>
  </si>
  <si>
    <t>ARN-173032</t>
  </si>
  <si>
    <t>ARN-173108</t>
  </si>
  <si>
    <t>ARN-173224</t>
  </si>
  <si>
    <t>ARN-173256</t>
  </si>
  <si>
    <t>ARN-173342</t>
  </si>
  <si>
    <t>ARN-173430</t>
  </si>
  <si>
    <t>ARN-173466</t>
  </si>
  <si>
    <t>ARN-173625</t>
  </si>
  <si>
    <t>ARN-173974</t>
  </si>
  <si>
    <t>ARN-173986</t>
  </si>
  <si>
    <t>ARN-174029</t>
  </si>
  <si>
    <t>ARN-174074</t>
  </si>
  <si>
    <t>ARN-174093</t>
  </si>
  <si>
    <t>ARN-174346</t>
  </si>
  <si>
    <t>ARN-174484</t>
  </si>
  <si>
    <t>ARN-174803</t>
  </si>
  <si>
    <t>ARN-174863</t>
  </si>
  <si>
    <t>ARN-175033</t>
  </si>
  <si>
    <t>ARN-175137</t>
  </si>
  <si>
    <t>ARN-175312</t>
  </si>
  <si>
    <t>ARN-175785</t>
  </si>
  <si>
    <t>ARN-175978</t>
  </si>
  <si>
    <t>ARN-176173</t>
  </si>
  <si>
    <t>ARN-176472</t>
  </si>
  <si>
    <t>ARN-176666</t>
  </si>
  <si>
    <t>ARN-176981</t>
  </si>
  <si>
    <t>ARN-177080</t>
  </si>
  <si>
    <t>ARN-177172</t>
  </si>
  <si>
    <t>ARN-177563</t>
  </si>
  <si>
    <t>ARN-178159</t>
  </si>
  <si>
    <t>ARN-179229</t>
  </si>
  <si>
    <t>ARN-179272</t>
  </si>
  <si>
    <t>ARN-179273</t>
  </si>
  <si>
    <t>ARN-179774</t>
  </si>
  <si>
    <t>ARN-179832</t>
  </si>
  <si>
    <t>ARN-179976</t>
  </si>
  <si>
    <t>ARN-180325</t>
  </si>
  <si>
    <t>ARN-180349</t>
  </si>
  <si>
    <t>ARN-180975</t>
  </si>
  <si>
    <t>ARN-181211</t>
  </si>
  <si>
    <t>ARN-181278</t>
  </si>
  <si>
    <t>ARN-181727</t>
  </si>
  <si>
    <t>ARN-183038</t>
  </si>
  <si>
    <t>ARN-184136</t>
  </si>
  <si>
    <t>ARN-184155</t>
  </si>
  <si>
    <t>ARN-184294</t>
  </si>
  <si>
    <t>ARN-184541</t>
  </si>
  <si>
    <t>ARN-184633</t>
  </si>
  <si>
    <t>ARN-186386</t>
  </si>
  <si>
    <t>ARN-186911</t>
  </si>
  <si>
    <t>ARN-187441</t>
  </si>
  <si>
    <t>ARN-187821</t>
  </si>
  <si>
    <t>ARN-188138</t>
  </si>
  <si>
    <t>ARN-188281</t>
  </si>
  <si>
    <t>ARN-188888</t>
  </si>
  <si>
    <t>ARN-189009</t>
  </si>
  <si>
    <t>ARN-189274</t>
  </si>
  <si>
    <t>ARN-190022</t>
  </si>
  <si>
    <t>ARN-190023</t>
  </si>
  <si>
    <t>ARN-190032</t>
  </si>
  <si>
    <t>ARN-191304</t>
  </si>
  <si>
    <t>ARN-192342</t>
  </si>
  <si>
    <t>ARN-192746</t>
  </si>
  <si>
    <t>ARN-192973</t>
  </si>
  <si>
    <t>ARN-193389</t>
  </si>
  <si>
    <t>ARN-193973</t>
  </si>
  <si>
    <t>ARN-194216</t>
  </si>
  <si>
    <t>ARN-194915</t>
  </si>
  <si>
    <t>ARN-195185</t>
  </si>
  <si>
    <t>ARN-195287</t>
  </si>
  <si>
    <t>ARN-195638</t>
  </si>
  <si>
    <t>ARN-195998</t>
  </si>
  <si>
    <t>ARN-196079</t>
  </si>
  <si>
    <t>ARN-197457</t>
  </si>
  <si>
    <t>ARN-199433</t>
  </si>
  <si>
    <t>ARN-201038</t>
  </si>
  <si>
    <t>ARN-201243</t>
  </si>
  <si>
    <t>ARN-202058</t>
  </si>
  <si>
    <t>ARN-210827</t>
  </si>
  <si>
    <t>ARN-215118</t>
  </si>
  <si>
    <t>ARN-220065</t>
  </si>
  <si>
    <t>ARN-227590</t>
  </si>
  <si>
    <t>ARN-228676</t>
  </si>
  <si>
    <t>ARN-228678</t>
  </si>
  <si>
    <t>ARN-241930</t>
  </si>
  <si>
    <t>ARN-243797</t>
  </si>
  <si>
    <t>ARN-244487</t>
  </si>
  <si>
    <t>ARN-244876</t>
  </si>
  <si>
    <t>ARN-245210</t>
  </si>
  <si>
    <t>ARN-245436</t>
  </si>
  <si>
    <t>ARN-246125</t>
  </si>
  <si>
    <t>ARN-246834</t>
  </si>
  <si>
    <t>ARN-248080</t>
  </si>
  <si>
    <t>ARN-248439</t>
  </si>
  <si>
    <t>ARN-249212</t>
  </si>
  <si>
    <t>ARN-251382</t>
  </si>
  <si>
    <t>ARN-253442</t>
  </si>
  <si>
    <t>ARN-254009</t>
  </si>
  <si>
    <t>ARN-254361</t>
  </si>
  <si>
    <t>ARN-254970</t>
  </si>
  <si>
    <t>ARN-255051</t>
  </si>
  <si>
    <t>ARN-255332</t>
  </si>
  <si>
    <t>ARN-255509</t>
  </si>
  <si>
    <t>ARN-256548</t>
  </si>
  <si>
    <t>ARN-257227</t>
  </si>
  <si>
    <t>ARN-257369</t>
  </si>
  <si>
    <t>ARN-259333</t>
  </si>
  <si>
    <t>ARN-260160</t>
  </si>
  <si>
    <t>ARN-260999</t>
  </si>
  <si>
    <t>ARN-262591</t>
  </si>
  <si>
    <t>ARN-263473</t>
  </si>
  <si>
    <t>ARN-264480</t>
  </si>
  <si>
    <t>ARN-264603</t>
  </si>
  <si>
    <t>ARN-265702</t>
  </si>
  <si>
    <t>ARN-OD3078</t>
  </si>
  <si>
    <t>ARN-OD91293</t>
  </si>
  <si>
    <t>ARN-OD106170</t>
  </si>
  <si>
    <t>Name of the AMC : Quant Moneny Managers Limited</t>
  </si>
  <si>
    <t>N</t>
  </si>
  <si>
    <t xml:space="preserve">Ratio of AUM to
Gross Inflows as
on 31-Mar-23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</si>
</sst>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2" applyFont="1" applyBorder="1" applyAlignment="1">
      <alignment vertical="top"/>
    </xf>
    <xf numFmtId="164" fontId="2" fillId="0" borderId="1" xfId="2" applyFont="1" applyBorder="1" applyAlignment="1">
      <alignment vertical="top"/>
    </xf>
    <xf numFmtId="164" fontId="0" fillId="0" borderId="0" xfId="2" applyNumberFormat="1" applyFont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2" fillId="0" borderId="1" xfId="2" applyNumberFormat="1" applyFont="1" applyBorder="1" applyAlignment="1">
      <alignment vertical="top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7"/>
  <sheetViews>
    <sheetView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M5" sqref="M5"/>
    </sheetView>
  </sheetViews>
  <sheetFormatPr defaultRowHeight="15" x14ac:dyDescent="0.25"/>
  <cols>
    <col min="1" max="1" width="7.5703125" style="9" bestFit="1" customWidth="1"/>
    <col min="2" max="2" width="10.85546875" style="9" bestFit="1" customWidth="1"/>
    <col min="3" max="3" width="14.42578125" style="9" customWidth="1"/>
    <col min="4" max="4" width="63" style="8" customWidth="1"/>
    <col min="5" max="5" width="16.5703125" style="8" customWidth="1"/>
    <col min="6" max="6" width="15.7109375" style="8" customWidth="1"/>
    <col min="7" max="7" width="18.85546875" style="8" customWidth="1"/>
    <col min="8" max="8" width="13.140625" style="8" customWidth="1"/>
    <col min="9" max="9" width="12" style="8" customWidth="1"/>
    <col min="10" max="10" width="17.28515625" style="8" customWidth="1"/>
    <col min="11" max="11" width="15.85546875" style="8" customWidth="1"/>
    <col min="12" max="12" width="16.7109375" style="8" customWidth="1"/>
    <col min="13" max="13" width="10" style="21" bestFit="1" customWidth="1"/>
    <col min="14" max="16384" width="9.140625" style="8"/>
  </cols>
  <sheetData>
    <row r="1" spans="1:13" x14ac:dyDescent="0.25">
      <c r="A1" s="7" t="s">
        <v>3579</v>
      </c>
    </row>
    <row r="2" spans="1:13" x14ac:dyDescent="0.25">
      <c r="A2" s="7"/>
    </row>
    <row r="3" spans="1:13" x14ac:dyDescent="0.25">
      <c r="E3" s="10"/>
      <c r="F3" s="10"/>
      <c r="G3" s="10"/>
      <c r="H3" s="10"/>
      <c r="I3" s="10"/>
      <c r="J3" s="10"/>
      <c r="K3" s="7" t="s">
        <v>195</v>
      </c>
    </row>
    <row r="4" spans="1:13" ht="105" x14ac:dyDescent="0.25">
      <c r="A4" s="5" t="s">
        <v>0</v>
      </c>
      <c r="B4" s="5" t="s">
        <v>1</v>
      </c>
      <c r="C4" s="5" t="s">
        <v>1797</v>
      </c>
      <c r="D4" s="6" t="s">
        <v>191</v>
      </c>
      <c r="E4" s="1" t="s">
        <v>1462</v>
      </c>
      <c r="F4" s="2" t="s">
        <v>1463</v>
      </c>
      <c r="G4" s="2" t="s">
        <v>1464</v>
      </c>
      <c r="H4" s="1" t="s">
        <v>192</v>
      </c>
      <c r="I4" s="1" t="s">
        <v>193</v>
      </c>
      <c r="J4" s="1" t="s">
        <v>194</v>
      </c>
      <c r="K4" s="1" t="s">
        <v>1465</v>
      </c>
      <c r="L4" s="1" t="s">
        <v>1466</v>
      </c>
      <c r="M4" s="1" t="s">
        <v>3581</v>
      </c>
    </row>
    <row r="5" spans="1:13" x14ac:dyDescent="0.25">
      <c r="A5" s="11"/>
      <c r="B5" s="13"/>
      <c r="C5" s="13"/>
      <c r="D5" s="11"/>
      <c r="E5" s="3" t="s">
        <v>198</v>
      </c>
      <c r="F5" s="4" t="s">
        <v>196</v>
      </c>
      <c r="G5" s="4" t="s">
        <v>197</v>
      </c>
      <c r="H5" s="3"/>
      <c r="I5" s="3"/>
      <c r="J5" s="12"/>
      <c r="K5" s="12"/>
      <c r="L5" s="12"/>
      <c r="M5" s="22"/>
    </row>
    <row r="6" spans="1:13" x14ac:dyDescent="0.25">
      <c r="A6" s="17">
        <v>1</v>
      </c>
      <c r="B6" s="17">
        <v>2</v>
      </c>
      <c r="C6" s="17" t="s">
        <v>1798</v>
      </c>
      <c r="D6" s="18" t="s">
        <v>2</v>
      </c>
      <c r="E6" s="19">
        <v>35.136508900000003</v>
      </c>
      <c r="F6" s="19">
        <v>0</v>
      </c>
      <c r="G6" s="19">
        <v>35.136508900000003</v>
      </c>
      <c r="H6" s="19">
        <v>4914.9119577000001</v>
      </c>
      <c r="I6" s="19">
        <v>4553.5872439999994</v>
      </c>
      <c r="J6" s="19" t="s">
        <v>3580</v>
      </c>
      <c r="K6" s="19">
        <v>2575.4717385614999</v>
      </c>
      <c r="L6" s="19">
        <v>5334.2456264000002</v>
      </c>
      <c r="M6" s="22">
        <f>+IFERROR(L6/H6,0)</f>
        <v>1.0853186531740506</v>
      </c>
    </row>
    <row r="7" spans="1:13" x14ac:dyDescent="0.25">
      <c r="A7" s="17">
        <f>A6+1</f>
        <v>2</v>
      </c>
      <c r="B7" s="17">
        <v>5</v>
      </c>
      <c r="C7" s="17" t="s">
        <v>1799</v>
      </c>
      <c r="D7" s="18" t="s">
        <v>3</v>
      </c>
      <c r="E7" s="19">
        <v>0</v>
      </c>
      <c r="F7" s="19">
        <v>0</v>
      </c>
      <c r="G7" s="19">
        <v>0</v>
      </c>
      <c r="H7" s="19">
        <v>6901.2950258999999</v>
      </c>
      <c r="I7" s="19">
        <v>5594.7683336</v>
      </c>
      <c r="J7" s="19" t="s">
        <v>3580</v>
      </c>
      <c r="K7" s="19">
        <v>1289.0693621695</v>
      </c>
      <c r="L7" s="19">
        <v>5437.4533265</v>
      </c>
      <c r="M7" s="22">
        <f t="shared" ref="M7:M70" si="0">+IFERROR(L7/H7,0)</f>
        <v>0.78788883913724583</v>
      </c>
    </row>
    <row r="8" spans="1:13" x14ac:dyDescent="0.25">
      <c r="A8" s="17">
        <f t="shared" ref="A8:A71" si="1">A7+1</f>
        <v>3</v>
      </c>
      <c r="B8" s="17">
        <v>6</v>
      </c>
      <c r="C8" s="17" t="s">
        <v>1800</v>
      </c>
      <c r="D8" s="18" t="s">
        <v>4</v>
      </c>
      <c r="E8" s="19">
        <v>2.1590343000000001</v>
      </c>
      <c r="F8" s="19">
        <v>0</v>
      </c>
      <c r="G8" s="19">
        <v>2.1590343000000001</v>
      </c>
      <c r="H8" s="19">
        <v>110.2796635</v>
      </c>
      <c r="I8" s="19">
        <v>84.109167099999993</v>
      </c>
      <c r="J8" s="19" t="s">
        <v>3580</v>
      </c>
      <c r="K8" s="19">
        <v>145.19122150250001</v>
      </c>
      <c r="L8" s="19">
        <v>196.85543870000001</v>
      </c>
      <c r="M8" s="22">
        <f t="shared" si="0"/>
        <v>1.7850565775438734</v>
      </c>
    </row>
    <row r="9" spans="1:13" x14ac:dyDescent="0.25">
      <c r="A9" s="17">
        <f t="shared" si="1"/>
        <v>4</v>
      </c>
      <c r="B9" s="17">
        <v>7</v>
      </c>
      <c r="C9" s="17" t="s">
        <v>1801</v>
      </c>
      <c r="D9" s="18" t="s">
        <v>5</v>
      </c>
      <c r="E9" s="19">
        <v>0.1497465</v>
      </c>
      <c r="F9" s="19">
        <v>0</v>
      </c>
      <c r="G9" s="19">
        <v>0.1497465</v>
      </c>
      <c r="H9" s="19">
        <v>15.489229099999999</v>
      </c>
      <c r="I9" s="19">
        <v>15.304658799999999</v>
      </c>
      <c r="J9" s="19" t="s">
        <v>3580</v>
      </c>
      <c r="K9" s="19">
        <v>25.351468071599999</v>
      </c>
      <c r="L9" s="19">
        <v>37.198734600000002</v>
      </c>
      <c r="M9" s="22">
        <f t="shared" si="0"/>
        <v>2.4015872165000132</v>
      </c>
    </row>
    <row r="10" spans="1:13" x14ac:dyDescent="0.25">
      <c r="A10" s="17">
        <f t="shared" si="1"/>
        <v>5</v>
      </c>
      <c r="B10" s="17">
        <v>9</v>
      </c>
      <c r="C10" s="17" t="s">
        <v>1802</v>
      </c>
      <c r="D10" s="18" t="s">
        <v>6</v>
      </c>
      <c r="E10" s="19">
        <v>41.190541500000002</v>
      </c>
      <c r="F10" s="19">
        <v>0</v>
      </c>
      <c r="G10" s="19">
        <v>41.190541500000002</v>
      </c>
      <c r="H10" s="19">
        <v>1650.1015422</v>
      </c>
      <c r="I10" s="19">
        <v>454.63481530000001</v>
      </c>
      <c r="J10" s="19" t="s">
        <v>3580</v>
      </c>
      <c r="K10" s="19">
        <v>2464.987487764</v>
      </c>
      <c r="L10" s="19">
        <v>2565.9453669999998</v>
      </c>
      <c r="M10" s="22">
        <f t="shared" si="0"/>
        <v>1.5550227070141089</v>
      </c>
    </row>
    <row r="11" spans="1:13" x14ac:dyDescent="0.25">
      <c r="A11" s="17">
        <f t="shared" si="1"/>
        <v>6</v>
      </c>
      <c r="B11" s="17">
        <v>10</v>
      </c>
      <c r="C11" s="17" t="s">
        <v>1803</v>
      </c>
      <c r="D11" s="18" t="s">
        <v>7</v>
      </c>
      <c r="E11" s="19">
        <v>84.679463900000002</v>
      </c>
      <c r="F11" s="19">
        <v>0</v>
      </c>
      <c r="G11" s="19">
        <v>84.679463900000002</v>
      </c>
      <c r="H11" s="19">
        <v>5962.3816571000007</v>
      </c>
      <c r="I11" s="19">
        <v>4597.1578461999998</v>
      </c>
      <c r="J11" s="19" t="s">
        <v>3580</v>
      </c>
      <c r="K11" s="19">
        <v>5382.0604139917004</v>
      </c>
      <c r="L11" s="19">
        <v>7566.0168173000002</v>
      </c>
      <c r="M11" s="22">
        <f t="shared" si="0"/>
        <v>1.2689588242460781</v>
      </c>
    </row>
    <row r="12" spans="1:13" x14ac:dyDescent="0.25">
      <c r="A12" s="17">
        <f t="shared" si="1"/>
        <v>7</v>
      </c>
      <c r="B12" s="17">
        <v>11</v>
      </c>
      <c r="C12" s="17" t="s">
        <v>1804</v>
      </c>
      <c r="D12" s="18" t="s">
        <v>8</v>
      </c>
      <c r="E12" s="19">
        <v>0.48833070000000001</v>
      </c>
      <c r="F12" s="19">
        <v>0</v>
      </c>
      <c r="G12" s="19">
        <v>0.48833070000000001</v>
      </c>
      <c r="H12" s="19">
        <v>364.62845110000001</v>
      </c>
      <c r="I12" s="19">
        <v>360.26372350000003</v>
      </c>
      <c r="J12" s="19" t="s">
        <v>3580</v>
      </c>
      <c r="K12" s="19">
        <v>49.320779576700005</v>
      </c>
      <c r="L12" s="19">
        <v>350.80137619999999</v>
      </c>
      <c r="M12" s="22">
        <f t="shared" si="0"/>
        <v>0.96207900162950277</v>
      </c>
    </row>
    <row r="13" spans="1:13" x14ac:dyDescent="0.25">
      <c r="A13" s="17">
        <f t="shared" si="1"/>
        <v>8</v>
      </c>
      <c r="B13" s="17">
        <v>14</v>
      </c>
      <c r="C13" s="17" t="s">
        <v>1805</v>
      </c>
      <c r="D13" s="18" t="s">
        <v>199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 t="s">
        <v>3580</v>
      </c>
      <c r="K13" s="19">
        <v>0</v>
      </c>
      <c r="L13" s="19">
        <v>0</v>
      </c>
      <c r="M13" s="22">
        <f t="shared" si="0"/>
        <v>0</v>
      </c>
    </row>
    <row r="14" spans="1:13" x14ac:dyDescent="0.25">
      <c r="A14" s="17">
        <f t="shared" si="1"/>
        <v>9</v>
      </c>
      <c r="B14" s="17">
        <v>16</v>
      </c>
      <c r="C14" s="17" t="s">
        <v>1806</v>
      </c>
      <c r="D14" s="18" t="s">
        <v>510</v>
      </c>
      <c r="E14" s="19">
        <v>14.859843700000001</v>
      </c>
      <c r="F14" s="19">
        <v>0</v>
      </c>
      <c r="G14" s="19">
        <v>14.859843700000001</v>
      </c>
      <c r="H14" s="19">
        <v>1451.0865028999999</v>
      </c>
      <c r="I14" s="19">
        <v>1304.4052581999999</v>
      </c>
      <c r="J14" s="19" t="s">
        <v>3580</v>
      </c>
      <c r="K14" s="19">
        <v>970.32683143609995</v>
      </c>
      <c r="L14" s="19">
        <v>1655.2977621</v>
      </c>
      <c r="M14" s="22">
        <f t="shared" si="0"/>
        <v>1.1407299005206675</v>
      </c>
    </row>
    <row r="15" spans="1:13" x14ac:dyDescent="0.25">
      <c r="A15" s="17">
        <f t="shared" si="1"/>
        <v>10</v>
      </c>
      <c r="B15" s="17">
        <v>17</v>
      </c>
      <c r="C15" s="17" t="s">
        <v>1807</v>
      </c>
      <c r="D15" s="18" t="s">
        <v>9</v>
      </c>
      <c r="E15" s="19">
        <v>2.9210023999999999</v>
      </c>
      <c r="F15" s="19">
        <v>0</v>
      </c>
      <c r="G15" s="19">
        <v>2.9210023999999999</v>
      </c>
      <c r="H15" s="19">
        <v>327.16644100000002</v>
      </c>
      <c r="I15" s="19">
        <v>314.75053600000001</v>
      </c>
      <c r="J15" s="19" t="s">
        <v>3580</v>
      </c>
      <c r="K15" s="19">
        <v>195.76040434179998</v>
      </c>
      <c r="L15" s="19">
        <v>378.00587549999995</v>
      </c>
      <c r="M15" s="22">
        <f t="shared" si="0"/>
        <v>1.1553931825788939</v>
      </c>
    </row>
    <row r="16" spans="1:13" x14ac:dyDescent="0.25">
      <c r="A16" s="17">
        <f t="shared" si="1"/>
        <v>11</v>
      </c>
      <c r="B16" s="17">
        <v>19</v>
      </c>
      <c r="C16" s="17" t="s">
        <v>1808</v>
      </c>
      <c r="D16" s="18" t="s">
        <v>10</v>
      </c>
      <c r="E16" s="19">
        <v>0.64122400000000002</v>
      </c>
      <c r="F16" s="19">
        <v>0</v>
      </c>
      <c r="G16" s="19">
        <v>0.64122400000000002</v>
      </c>
      <c r="H16" s="19">
        <v>49.894130199999992</v>
      </c>
      <c r="I16" s="19">
        <v>38.835423399999996</v>
      </c>
      <c r="J16" s="19" t="s">
        <v>3580</v>
      </c>
      <c r="K16" s="19">
        <v>52.141375466299998</v>
      </c>
      <c r="L16" s="19">
        <v>84.123871600000001</v>
      </c>
      <c r="M16" s="22">
        <f t="shared" si="0"/>
        <v>1.6860474621521715</v>
      </c>
    </row>
    <row r="17" spans="1:13" x14ac:dyDescent="0.25">
      <c r="A17" s="17">
        <f t="shared" si="1"/>
        <v>12</v>
      </c>
      <c r="B17" s="17">
        <v>20</v>
      </c>
      <c r="C17" s="17" t="s">
        <v>1809</v>
      </c>
      <c r="D17" s="18" t="s">
        <v>11</v>
      </c>
      <c r="E17" s="19">
        <v>2.1048911000000001</v>
      </c>
      <c r="F17" s="19">
        <v>0</v>
      </c>
      <c r="G17" s="19">
        <v>2.1048911000000001</v>
      </c>
      <c r="H17" s="19">
        <v>160.4409776</v>
      </c>
      <c r="I17" s="19">
        <v>108.8879159</v>
      </c>
      <c r="J17" s="19" t="s">
        <v>3580</v>
      </c>
      <c r="K17" s="19">
        <v>176.21661860410001</v>
      </c>
      <c r="L17" s="19">
        <v>291.92208120000004</v>
      </c>
      <c r="M17" s="22">
        <f t="shared" si="0"/>
        <v>1.8194982701227322</v>
      </c>
    </row>
    <row r="18" spans="1:13" x14ac:dyDescent="0.25">
      <c r="A18" s="17">
        <f t="shared" si="1"/>
        <v>13</v>
      </c>
      <c r="B18" s="17">
        <v>21</v>
      </c>
      <c r="C18" s="17" t="s">
        <v>1810</v>
      </c>
      <c r="D18" s="18" t="s">
        <v>12</v>
      </c>
      <c r="E18" s="19">
        <v>2.1479054</v>
      </c>
      <c r="F18" s="19">
        <v>0</v>
      </c>
      <c r="G18" s="19">
        <v>2.1479054</v>
      </c>
      <c r="H18" s="19">
        <v>274.07198570000003</v>
      </c>
      <c r="I18" s="19">
        <v>204.57186680000001</v>
      </c>
      <c r="J18" s="19" t="s">
        <v>3580</v>
      </c>
      <c r="K18" s="19">
        <v>134.2955244856</v>
      </c>
      <c r="L18" s="19">
        <v>237.59553579999999</v>
      </c>
      <c r="M18" s="22">
        <f t="shared" si="0"/>
        <v>0.86690923624741689</v>
      </c>
    </row>
    <row r="19" spans="1:13" x14ac:dyDescent="0.25">
      <c r="A19" s="17">
        <f t="shared" si="1"/>
        <v>14</v>
      </c>
      <c r="B19" s="17">
        <v>22</v>
      </c>
      <c r="C19" s="17" t="s">
        <v>1811</v>
      </c>
      <c r="D19" s="18" t="s">
        <v>13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 t="s">
        <v>3580</v>
      </c>
      <c r="K19" s="19">
        <v>5.0765642200000002E-2</v>
      </c>
      <c r="L19" s="19">
        <v>4.9176400000000002E-2</v>
      </c>
      <c r="M19" s="22">
        <f t="shared" si="0"/>
        <v>0</v>
      </c>
    </row>
    <row r="20" spans="1:13" x14ac:dyDescent="0.25">
      <c r="A20" s="17">
        <f t="shared" si="1"/>
        <v>15</v>
      </c>
      <c r="B20" s="17">
        <v>30</v>
      </c>
      <c r="C20" s="17" t="s">
        <v>1812</v>
      </c>
      <c r="D20" s="18" t="s">
        <v>14</v>
      </c>
      <c r="E20" s="19">
        <v>9.0836356000000009</v>
      </c>
      <c r="F20" s="19">
        <v>0</v>
      </c>
      <c r="G20" s="19">
        <v>9.0836356000000009</v>
      </c>
      <c r="H20" s="19">
        <v>747.65098939999996</v>
      </c>
      <c r="I20" s="19">
        <v>586.5442526999999</v>
      </c>
      <c r="J20" s="19" t="s">
        <v>3580</v>
      </c>
      <c r="K20" s="19">
        <v>568.51485373719993</v>
      </c>
      <c r="L20" s="19">
        <v>907.78060530000005</v>
      </c>
      <c r="M20" s="22">
        <f t="shared" si="0"/>
        <v>1.2141769597984566</v>
      </c>
    </row>
    <row r="21" spans="1:13" x14ac:dyDescent="0.25">
      <c r="A21" s="17">
        <f t="shared" si="1"/>
        <v>16</v>
      </c>
      <c r="B21" s="17">
        <v>32</v>
      </c>
      <c r="C21" s="17" t="s">
        <v>1813</v>
      </c>
      <c r="D21" s="18" t="s">
        <v>15</v>
      </c>
      <c r="E21" s="19">
        <v>1.7604234999999997</v>
      </c>
      <c r="F21" s="19">
        <v>0</v>
      </c>
      <c r="G21" s="19">
        <v>1.7604234999999997</v>
      </c>
      <c r="H21" s="19">
        <v>164.9178871</v>
      </c>
      <c r="I21" s="19">
        <v>161.19959800000001</v>
      </c>
      <c r="J21" s="19" t="s">
        <v>3580</v>
      </c>
      <c r="K21" s="19">
        <v>160.97710770419999</v>
      </c>
      <c r="L21" s="19">
        <v>266.19500019999998</v>
      </c>
      <c r="M21" s="22">
        <f t="shared" si="0"/>
        <v>1.6141062978728884</v>
      </c>
    </row>
    <row r="22" spans="1:13" x14ac:dyDescent="0.25">
      <c r="A22" s="17">
        <f t="shared" si="1"/>
        <v>17</v>
      </c>
      <c r="B22" s="17">
        <v>37</v>
      </c>
      <c r="C22" s="17" t="s">
        <v>1814</v>
      </c>
      <c r="D22" s="18" t="s">
        <v>511</v>
      </c>
      <c r="E22" s="19">
        <v>0.78551179999999998</v>
      </c>
      <c r="F22" s="19">
        <v>0</v>
      </c>
      <c r="G22" s="19">
        <v>0.78551179999999998</v>
      </c>
      <c r="H22" s="19">
        <v>248.61769710000002</v>
      </c>
      <c r="I22" s="19">
        <v>147.66607670000002</v>
      </c>
      <c r="J22" s="19" t="s">
        <v>3580</v>
      </c>
      <c r="K22" s="19">
        <v>110.32366780099998</v>
      </c>
      <c r="L22" s="19">
        <v>171.1235097</v>
      </c>
      <c r="M22" s="22">
        <f t="shared" si="0"/>
        <v>0.68829979400529162</v>
      </c>
    </row>
    <row r="23" spans="1:13" x14ac:dyDescent="0.25">
      <c r="A23" s="17">
        <f t="shared" si="1"/>
        <v>18</v>
      </c>
      <c r="B23" s="17">
        <v>39</v>
      </c>
      <c r="C23" s="17" t="s">
        <v>1815</v>
      </c>
      <c r="D23" s="18" t="s">
        <v>16</v>
      </c>
      <c r="E23" s="19">
        <v>2.4757100000000001E-2</v>
      </c>
      <c r="F23" s="19">
        <v>0</v>
      </c>
      <c r="G23" s="19">
        <v>2.4757100000000001E-2</v>
      </c>
      <c r="H23" s="19">
        <v>10.678966899999999</v>
      </c>
      <c r="I23" s="19">
        <v>10.393966899999999</v>
      </c>
      <c r="J23" s="19" t="s">
        <v>3580</v>
      </c>
      <c r="K23" s="19">
        <v>2.7101811326000003</v>
      </c>
      <c r="L23" s="19">
        <v>9.6935196000000001</v>
      </c>
      <c r="M23" s="22">
        <f t="shared" si="0"/>
        <v>0.90772072718007968</v>
      </c>
    </row>
    <row r="24" spans="1:13" x14ac:dyDescent="0.25">
      <c r="A24" s="17">
        <f t="shared" si="1"/>
        <v>19</v>
      </c>
      <c r="B24" s="17">
        <v>52</v>
      </c>
      <c r="C24" s="17" t="s">
        <v>1816</v>
      </c>
      <c r="D24" s="18" t="s">
        <v>932</v>
      </c>
      <c r="E24" s="19">
        <v>3.3983600000000003E-2</v>
      </c>
      <c r="F24" s="19">
        <v>0</v>
      </c>
      <c r="G24" s="19">
        <v>3.3983600000000003E-2</v>
      </c>
      <c r="H24" s="19">
        <v>2.9998499999999999</v>
      </c>
      <c r="I24" s="19">
        <v>2.9998499999999999</v>
      </c>
      <c r="J24" s="19" t="s">
        <v>3580</v>
      </c>
      <c r="K24" s="19">
        <v>2.6611527694000001</v>
      </c>
      <c r="L24" s="19">
        <v>4.7246021999999996</v>
      </c>
      <c r="M24" s="22">
        <f t="shared" si="0"/>
        <v>1.5749461473073654</v>
      </c>
    </row>
    <row r="25" spans="1:13" x14ac:dyDescent="0.25">
      <c r="A25" s="17">
        <f t="shared" si="1"/>
        <v>20</v>
      </c>
      <c r="B25" s="17">
        <v>55</v>
      </c>
      <c r="C25" s="17" t="s">
        <v>1817</v>
      </c>
      <c r="D25" s="18" t="s">
        <v>17</v>
      </c>
      <c r="E25" s="19">
        <v>0</v>
      </c>
      <c r="F25" s="19">
        <v>0</v>
      </c>
      <c r="G25" s="19">
        <v>0</v>
      </c>
      <c r="H25" s="19">
        <v>21.998900099999997</v>
      </c>
      <c r="I25" s="19">
        <v>21.998900099999997</v>
      </c>
      <c r="J25" s="19" t="s">
        <v>3580</v>
      </c>
      <c r="K25" s="19">
        <v>4.1659641129000002</v>
      </c>
      <c r="L25" s="19">
        <v>20.697502400000001</v>
      </c>
      <c r="M25" s="22">
        <f t="shared" si="0"/>
        <v>0.94084260148988108</v>
      </c>
    </row>
    <row r="26" spans="1:13" x14ac:dyDescent="0.25">
      <c r="A26" s="17">
        <f t="shared" si="1"/>
        <v>21</v>
      </c>
      <c r="B26" s="17">
        <v>57</v>
      </c>
      <c r="C26" s="17" t="s">
        <v>1818</v>
      </c>
      <c r="D26" s="18" t="s">
        <v>512</v>
      </c>
      <c r="E26" s="19">
        <v>2.96808E-2</v>
      </c>
      <c r="F26" s="19">
        <v>0</v>
      </c>
      <c r="G26" s="19">
        <v>2.96808E-2</v>
      </c>
      <c r="H26" s="19">
        <v>2.2848863000000001</v>
      </c>
      <c r="I26" s="19">
        <v>2.2848863000000001</v>
      </c>
      <c r="J26" s="19" t="s">
        <v>3580</v>
      </c>
      <c r="K26" s="19">
        <v>2.1276263057999998</v>
      </c>
      <c r="L26" s="19">
        <v>3.3721045000000003</v>
      </c>
      <c r="M26" s="22">
        <f t="shared" si="0"/>
        <v>1.4758303290627635</v>
      </c>
    </row>
    <row r="27" spans="1:13" x14ac:dyDescent="0.25">
      <c r="A27" s="17">
        <f t="shared" si="1"/>
        <v>22</v>
      </c>
      <c r="B27" s="17">
        <v>58</v>
      </c>
      <c r="C27" s="17" t="s">
        <v>1819</v>
      </c>
      <c r="D27" s="18" t="s">
        <v>513</v>
      </c>
      <c r="E27" s="19">
        <v>1.5375580000000002</v>
      </c>
      <c r="F27" s="19">
        <v>0</v>
      </c>
      <c r="G27" s="19">
        <v>1.5375580000000002</v>
      </c>
      <c r="H27" s="19">
        <v>173.0563477</v>
      </c>
      <c r="I27" s="19">
        <v>139.09270549999999</v>
      </c>
      <c r="J27" s="19" t="s">
        <v>3580</v>
      </c>
      <c r="K27" s="19">
        <v>108.55290765559999</v>
      </c>
      <c r="L27" s="19">
        <v>165.49805689999999</v>
      </c>
      <c r="M27" s="22">
        <f t="shared" si="0"/>
        <v>0.95632468325806452</v>
      </c>
    </row>
    <row r="28" spans="1:13" x14ac:dyDescent="0.25">
      <c r="A28" s="17">
        <f t="shared" si="1"/>
        <v>23</v>
      </c>
      <c r="B28" s="17">
        <v>60</v>
      </c>
      <c r="C28" s="17" t="s">
        <v>1820</v>
      </c>
      <c r="D28" s="18" t="s">
        <v>230</v>
      </c>
      <c r="E28" s="19">
        <v>3.1987999999999999E-3</v>
      </c>
      <c r="F28" s="19">
        <v>0</v>
      </c>
      <c r="G28" s="19">
        <v>3.1987999999999999E-3</v>
      </c>
      <c r="H28" s="19">
        <v>2.9998499999999999</v>
      </c>
      <c r="I28" s="19">
        <v>2.9998499999999999</v>
      </c>
      <c r="J28" s="19" t="s">
        <v>3580</v>
      </c>
      <c r="K28" s="19">
        <v>0.55487970630000005</v>
      </c>
      <c r="L28" s="19">
        <v>2.7612178000000003</v>
      </c>
      <c r="M28" s="22">
        <f t="shared" si="0"/>
        <v>0.92045195593113005</v>
      </c>
    </row>
    <row r="29" spans="1:13" x14ac:dyDescent="0.25">
      <c r="A29" s="17">
        <f t="shared" si="1"/>
        <v>24</v>
      </c>
      <c r="B29" s="17">
        <v>88</v>
      </c>
      <c r="C29" s="17" t="s">
        <v>1821</v>
      </c>
      <c r="D29" s="18" t="s">
        <v>18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 t="s">
        <v>3580</v>
      </c>
      <c r="K29" s="19">
        <v>0</v>
      </c>
      <c r="L29" s="19">
        <v>0</v>
      </c>
      <c r="M29" s="22">
        <f t="shared" si="0"/>
        <v>0</v>
      </c>
    </row>
    <row r="30" spans="1:13" x14ac:dyDescent="0.25">
      <c r="A30" s="17">
        <f t="shared" si="1"/>
        <v>25</v>
      </c>
      <c r="B30" s="17">
        <v>98</v>
      </c>
      <c r="C30" s="17" t="s">
        <v>1822</v>
      </c>
      <c r="D30" s="18" t="s">
        <v>231</v>
      </c>
      <c r="E30" s="19">
        <v>15.800227599999998</v>
      </c>
      <c r="F30" s="19">
        <v>0</v>
      </c>
      <c r="G30" s="19">
        <v>15.800227599999998</v>
      </c>
      <c r="H30" s="19">
        <v>1540.3864922999999</v>
      </c>
      <c r="I30" s="19">
        <v>1289.5606496</v>
      </c>
      <c r="J30" s="19" t="s">
        <v>3580</v>
      </c>
      <c r="K30" s="19">
        <v>965.13709540629998</v>
      </c>
      <c r="L30" s="19">
        <v>1670.2033174000001</v>
      </c>
      <c r="M30" s="22">
        <f t="shared" si="0"/>
        <v>1.0842754891379023</v>
      </c>
    </row>
    <row r="31" spans="1:13" x14ac:dyDescent="0.25">
      <c r="A31" s="17">
        <f t="shared" si="1"/>
        <v>26</v>
      </c>
      <c r="B31" s="17">
        <v>132</v>
      </c>
      <c r="C31" s="17" t="s">
        <v>1823</v>
      </c>
      <c r="D31" s="18" t="s">
        <v>514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 t="s">
        <v>3580</v>
      </c>
      <c r="K31" s="19">
        <v>0</v>
      </c>
      <c r="L31" s="19">
        <v>0</v>
      </c>
      <c r="M31" s="22">
        <f t="shared" si="0"/>
        <v>0</v>
      </c>
    </row>
    <row r="32" spans="1:13" x14ac:dyDescent="0.25">
      <c r="A32" s="17">
        <f t="shared" si="1"/>
        <v>27</v>
      </c>
      <c r="B32" s="17">
        <v>133</v>
      </c>
      <c r="C32" s="17" t="s">
        <v>1824</v>
      </c>
      <c r="D32" s="18" t="s">
        <v>200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 t="s">
        <v>3580</v>
      </c>
      <c r="K32" s="19">
        <v>0</v>
      </c>
      <c r="L32" s="19">
        <v>0</v>
      </c>
      <c r="M32" s="22">
        <f t="shared" si="0"/>
        <v>0</v>
      </c>
    </row>
    <row r="33" spans="1:13" x14ac:dyDescent="0.25">
      <c r="A33" s="17">
        <f t="shared" si="1"/>
        <v>28</v>
      </c>
      <c r="B33" s="17">
        <v>135</v>
      </c>
      <c r="C33" s="17" t="s">
        <v>1825</v>
      </c>
      <c r="D33" s="18" t="s">
        <v>19</v>
      </c>
      <c r="E33" s="19">
        <v>11.355743900000002</v>
      </c>
      <c r="F33" s="19">
        <v>0</v>
      </c>
      <c r="G33" s="19">
        <v>11.355743900000002</v>
      </c>
      <c r="H33" s="19">
        <v>798.51183779999997</v>
      </c>
      <c r="I33" s="19">
        <v>644.32674210000005</v>
      </c>
      <c r="J33" s="19" t="s">
        <v>3580</v>
      </c>
      <c r="K33" s="19">
        <v>837.15876787239995</v>
      </c>
      <c r="L33" s="19">
        <v>1169.8931671</v>
      </c>
      <c r="M33" s="22">
        <f t="shared" si="0"/>
        <v>1.4650918267200672</v>
      </c>
    </row>
    <row r="34" spans="1:13" x14ac:dyDescent="0.25">
      <c r="A34" s="17">
        <f t="shared" si="1"/>
        <v>29</v>
      </c>
      <c r="B34" s="17">
        <v>139</v>
      </c>
      <c r="C34" s="17" t="s">
        <v>1826</v>
      </c>
      <c r="D34" s="18" t="s">
        <v>933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 t="s">
        <v>3580</v>
      </c>
      <c r="K34" s="19">
        <v>0</v>
      </c>
      <c r="L34" s="19">
        <v>0</v>
      </c>
      <c r="M34" s="22">
        <f t="shared" si="0"/>
        <v>0</v>
      </c>
    </row>
    <row r="35" spans="1:13" x14ac:dyDescent="0.25">
      <c r="A35" s="17">
        <f t="shared" si="1"/>
        <v>30</v>
      </c>
      <c r="B35" s="17">
        <v>155</v>
      </c>
      <c r="C35" s="17" t="s">
        <v>1827</v>
      </c>
      <c r="D35" s="18" t="s">
        <v>408</v>
      </c>
      <c r="E35" s="19">
        <v>597.48514209999996</v>
      </c>
      <c r="F35" s="19">
        <v>0</v>
      </c>
      <c r="G35" s="19">
        <v>597.48514209999996</v>
      </c>
      <c r="H35" s="19">
        <v>41590.400295599997</v>
      </c>
      <c r="I35" s="19">
        <v>34747.286404699997</v>
      </c>
      <c r="J35" s="19" t="s">
        <v>3580</v>
      </c>
      <c r="K35" s="19">
        <v>38565.113238320097</v>
      </c>
      <c r="L35" s="19">
        <v>57089.966420900004</v>
      </c>
      <c r="M35" s="22">
        <f t="shared" si="0"/>
        <v>1.3726717226845198</v>
      </c>
    </row>
    <row r="36" spans="1:13" x14ac:dyDescent="0.25">
      <c r="A36" s="17">
        <f t="shared" si="1"/>
        <v>31</v>
      </c>
      <c r="B36" s="17">
        <v>158</v>
      </c>
      <c r="C36" s="17" t="s">
        <v>1828</v>
      </c>
      <c r="D36" s="18" t="s">
        <v>20</v>
      </c>
      <c r="E36" s="19">
        <v>8.3701000000000018E-3</v>
      </c>
      <c r="F36" s="19">
        <v>0</v>
      </c>
      <c r="G36" s="19">
        <v>8.3701000000000018E-3</v>
      </c>
      <c r="H36" s="19">
        <v>0.159992</v>
      </c>
      <c r="I36" s="19">
        <v>0.159992</v>
      </c>
      <c r="J36" s="19" t="s">
        <v>3580</v>
      </c>
      <c r="K36" s="19">
        <v>0.55196051749999997</v>
      </c>
      <c r="L36" s="19">
        <v>0.5847118</v>
      </c>
      <c r="M36" s="22">
        <f t="shared" si="0"/>
        <v>3.654631481574079</v>
      </c>
    </row>
    <row r="37" spans="1:13" x14ac:dyDescent="0.25">
      <c r="A37" s="17">
        <f t="shared" si="1"/>
        <v>32</v>
      </c>
      <c r="B37" s="17">
        <v>162</v>
      </c>
      <c r="C37" s="17" t="s">
        <v>1829</v>
      </c>
      <c r="D37" s="18" t="s">
        <v>232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 t="s">
        <v>3580</v>
      </c>
      <c r="K37" s="19">
        <v>0</v>
      </c>
      <c r="L37" s="19">
        <v>0</v>
      </c>
      <c r="M37" s="22">
        <f t="shared" si="0"/>
        <v>0</v>
      </c>
    </row>
    <row r="38" spans="1:13" x14ac:dyDescent="0.25">
      <c r="A38" s="17">
        <f t="shared" si="1"/>
        <v>33</v>
      </c>
      <c r="B38" s="17">
        <v>163</v>
      </c>
      <c r="C38" s="17" t="s">
        <v>1830</v>
      </c>
      <c r="D38" s="18" t="s">
        <v>147</v>
      </c>
      <c r="E38" s="19">
        <v>1.5850115</v>
      </c>
      <c r="F38" s="19">
        <v>0</v>
      </c>
      <c r="G38" s="19">
        <v>1.5850115</v>
      </c>
      <c r="H38" s="19">
        <v>106.2246885</v>
      </c>
      <c r="I38" s="19">
        <v>104.7533109</v>
      </c>
      <c r="J38" s="19" t="s">
        <v>3580</v>
      </c>
      <c r="K38" s="19">
        <v>123.55067563349999</v>
      </c>
      <c r="L38" s="19">
        <v>158.61688460000002</v>
      </c>
      <c r="M38" s="22">
        <f t="shared" si="0"/>
        <v>1.4932205200112214</v>
      </c>
    </row>
    <row r="39" spans="1:13" x14ac:dyDescent="0.25">
      <c r="A39" s="17">
        <f t="shared" si="1"/>
        <v>34</v>
      </c>
      <c r="B39" s="17">
        <v>164</v>
      </c>
      <c r="C39" s="17" t="s">
        <v>1831</v>
      </c>
      <c r="D39" s="18" t="s">
        <v>21</v>
      </c>
      <c r="E39" s="19">
        <v>1.8688560000000001</v>
      </c>
      <c r="F39" s="19">
        <v>0</v>
      </c>
      <c r="G39" s="19">
        <v>1.8688560000000001</v>
      </c>
      <c r="H39" s="19">
        <v>302.92402070000003</v>
      </c>
      <c r="I39" s="19">
        <v>263.73428030000002</v>
      </c>
      <c r="J39" s="19" t="s">
        <v>3580</v>
      </c>
      <c r="K39" s="19">
        <v>131.85662102520001</v>
      </c>
      <c r="L39" s="19">
        <v>298.11349719999998</v>
      </c>
      <c r="M39" s="22">
        <f t="shared" si="0"/>
        <v>0.9841197027264994</v>
      </c>
    </row>
    <row r="40" spans="1:13" x14ac:dyDescent="0.25">
      <c r="A40" s="17">
        <f t="shared" si="1"/>
        <v>35</v>
      </c>
      <c r="B40" s="17">
        <v>165</v>
      </c>
      <c r="C40" s="17" t="s">
        <v>1832</v>
      </c>
      <c r="D40" s="18" t="s">
        <v>22</v>
      </c>
      <c r="E40" s="19">
        <v>9.9934999999999989E-3</v>
      </c>
      <c r="F40" s="19">
        <v>0</v>
      </c>
      <c r="G40" s="19">
        <v>9.9934999999999989E-3</v>
      </c>
      <c r="H40" s="19">
        <v>4.4597769999999999</v>
      </c>
      <c r="I40" s="19">
        <v>3.4576052000000002</v>
      </c>
      <c r="J40" s="19" t="s">
        <v>3580</v>
      </c>
      <c r="K40" s="19">
        <v>1.2023392213999999</v>
      </c>
      <c r="L40" s="19">
        <v>3.5047490999999997</v>
      </c>
      <c r="M40" s="22">
        <f t="shared" si="0"/>
        <v>0.78585747673033868</v>
      </c>
    </row>
    <row r="41" spans="1:13" x14ac:dyDescent="0.25">
      <c r="A41" s="17">
        <f t="shared" si="1"/>
        <v>36</v>
      </c>
      <c r="B41" s="17">
        <v>166</v>
      </c>
      <c r="C41" s="17" t="s">
        <v>1833</v>
      </c>
      <c r="D41" s="18" t="s">
        <v>148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 t="s">
        <v>3580</v>
      </c>
      <c r="K41" s="19">
        <v>0</v>
      </c>
      <c r="L41" s="19">
        <v>0</v>
      </c>
      <c r="M41" s="22">
        <f t="shared" si="0"/>
        <v>0</v>
      </c>
    </row>
    <row r="42" spans="1:13" x14ac:dyDescent="0.25">
      <c r="A42" s="17">
        <f t="shared" si="1"/>
        <v>37</v>
      </c>
      <c r="B42" s="17">
        <v>167</v>
      </c>
      <c r="C42" s="17" t="s">
        <v>1834</v>
      </c>
      <c r="D42" s="18" t="s">
        <v>233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 t="s">
        <v>3580</v>
      </c>
      <c r="K42" s="19">
        <v>0</v>
      </c>
      <c r="L42" s="19">
        <v>0</v>
      </c>
      <c r="M42" s="22">
        <f t="shared" si="0"/>
        <v>0</v>
      </c>
    </row>
    <row r="43" spans="1:13" x14ac:dyDescent="0.25">
      <c r="A43" s="17">
        <f t="shared" si="1"/>
        <v>38</v>
      </c>
      <c r="B43" s="17">
        <v>172</v>
      </c>
      <c r="C43" s="17" t="s">
        <v>1835</v>
      </c>
      <c r="D43" s="18" t="s">
        <v>515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 t="s">
        <v>3580</v>
      </c>
      <c r="K43" s="19">
        <v>0</v>
      </c>
      <c r="L43" s="19">
        <v>0</v>
      </c>
      <c r="M43" s="22">
        <f t="shared" si="0"/>
        <v>0</v>
      </c>
    </row>
    <row r="44" spans="1:13" x14ac:dyDescent="0.25">
      <c r="A44" s="17">
        <f t="shared" si="1"/>
        <v>39</v>
      </c>
      <c r="B44" s="17">
        <v>183</v>
      </c>
      <c r="C44" s="17" t="s">
        <v>1836</v>
      </c>
      <c r="D44" s="18" t="s">
        <v>234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 t="s">
        <v>3580</v>
      </c>
      <c r="K44" s="19">
        <v>0</v>
      </c>
      <c r="L44" s="19">
        <v>0</v>
      </c>
      <c r="M44" s="22">
        <f t="shared" si="0"/>
        <v>0</v>
      </c>
    </row>
    <row r="45" spans="1:13" x14ac:dyDescent="0.25">
      <c r="A45" s="17">
        <f t="shared" si="1"/>
        <v>40</v>
      </c>
      <c r="B45" s="17">
        <v>186</v>
      </c>
      <c r="C45" s="17" t="s">
        <v>1837</v>
      </c>
      <c r="D45" s="18" t="s">
        <v>23</v>
      </c>
      <c r="E45" s="19">
        <v>2.5328182999999997</v>
      </c>
      <c r="F45" s="19">
        <v>0</v>
      </c>
      <c r="G45" s="19">
        <v>2.5328182999999997</v>
      </c>
      <c r="H45" s="19">
        <v>283.82297540000002</v>
      </c>
      <c r="I45" s="19">
        <v>246.28927469999999</v>
      </c>
      <c r="J45" s="19" t="s">
        <v>3580</v>
      </c>
      <c r="K45" s="19">
        <v>177.96299789919999</v>
      </c>
      <c r="L45" s="19">
        <v>342.4157429</v>
      </c>
      <c r="M45" s="22">
        <f t="shared" si="0"/>
        <v>1.2064412418248505</v>
      </c>
    </row>
    <row r="46" spans="1:13" x14ac:dyDescent="0.25">
      <c r="A46" s="17">
        <f t="shared" si="1"/>
        <v>41</v>
      </c>
      <c r="B46" s="17">
        <v>189</v>
      </c>
      <c r="C46" s="17" t="s">
        <v>1838</v>
      </c>
      <c r="D46" s="18" t="s">
        <v>235</v>
      </c>
      <c r="E46" s="19">
        <v>0.17050849999999998</v>
      </c>
      <c r="F46" s="19">
        <v>0</v>
      </c>
      <c r="G46" s="19">
        <v>0.17050849999999998</v>
      </c>
      <c r="H46" s="19">
        <v>152.22285679999999</v>
      </c>
      <c r="I46" s="19">
        <v>113.72632969999999</v>
      </c>
      <c r="J46" s="19" t="s">
        <v>3580</v>
      </c>
      <c r="K46" s="19">
        <v>23.7364321913</v>
      </c>
      <c r="L46" s="19">
        <v>115.9625219</v>
      </c>
      <c r="M46" s="22">
        <f t="shared" si="0"/>
        <v>0.76179441338667619</v>
      </c>
    </row>
    <row r="47" spans="1:13" x14ac:dyDescent="0.25">
      <c r="A47" s="17">
        <f t="shared" si="1"/>
        <v>42</v>
      </c>
      <c r="B47" s="17">
        <v>203</v>
      </c>
      <c r="C47" s="17" t="s">
        <v>1839</v>
      </c>
      <c r="D47" s="18" t="s">
        <v>149</v>
      </c>
      <c r="E47" s="19">
        <v>4.1100000000000003E-5</v>
      </c>
      <c r="F47" s="19">
        <v>0</v>
      </c>
      <c r="G47" s="19">
        <v>4.1100000000000003E-5</v>
      </c>
      <c r="H47" s="19">
        <v>0.99995000000000001</v>
      </c>
      <c r="I47" s="19">
        <v>0.99995000000000001</v>
      </c>
      <c r="J47" s="19" t="s">
        <v>3580</v>
      </c>
      <c r="K47" s="19">
        <v>0.10168644710000001</v>
      </c>
      <c r="L47" s="19">
        <v>1.0068173</v>
      </c>
      <c r="M47" s="22">
        <f t="shared" si="0"/>
        <v>1.0068676433821691</v>
      </c>
    </row>
    <row r="48" spans="1:13" x14ac:dyDescent="0.25">
      <c r="A48" s="17">
        <f t="shared" si="1"/>
        <v>43</v>
      </c>
      <c r="B48" s="17">
        <v>206</v>
      </c>
      <c r="C48" s="17" t="s">
        <v>1840</v>
      </c>
      <c r="D48" s="18" t="s">
        <v>26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 t="s">
        <v>3580</v>
      </c>
      <c r="K48" s="19">
        <v>0</v>
      </c>
      <c r="L48" s="19">
        <v>0</v>
      </c>
      <c r="M48" s="22">
        <f t="shared" si="0"/>
        <v>0</v>
      </c>
    </row>
    <row r="49" spans="1:13" x14ac:dyDescent="0.25">
      <c r="A49" s="17">
        <f t="shared" si="1"/>
        <v>44</v>
      </c>
      <c r="B49" s="17">
        <v>209</v>
      </c>
      <c r="C49" s="17" t="s">
        <v>1841</v>
      </c>
      <c r="D49" s="18" t="s">
        <v>516</v>
      </c>
      <c r="E49" s="19">
        <v>4.8359540999999995</v>
      </c>
      <c r="F49" s="19">
        <v>0</v>
      </c>
      <c r="G49" s="19">
        <v>4.8359540999999995</v>
      </c>
      <c r="H49" s="19">
        <v>359.47202979999997</v>
      </c>
      <c r="I49" s="19">
        <v>356.90283540000001</v>
      </c>
      <c r="J49" s="19" t="s">
        <v>3580</v>
      </c>
      <c r="K49" s="19">
        <v>293.4900172216</v>
      </c>
      <c r="L49" s="19">
        <v>429.02339920000003</v>
      </c>
      <c r="M49" s="22">
        <f t="shared" si="0"/>
        <v>1.1934820059260145</v>
      </c>
    </row>
    <row r="50" spans="1:13" x14ac:dyDescent="0.25">
      <c r="A50" s="17">
        <f t="shared" si="1"/>
        <v>45</v>
      </c>
      <c r="B50" s="17">
        <v>230</v>
      </c>
      <c r="C50" s="17" t="s">
        <v>1842</v>
      </c>
      <c r="D50" s="18" t="s">
        <v>934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 t="s">
        <v>3580</v>
      </c>
      <c r="K50" s="19">
        <v>0</v>
      </c>
      <c r="L50" s="19">
        <v>0</v>
      </c>
      <c r="M50" s="22">
        <f t="shared" si="0"/>
        <v>0</v>
      </c>
    </row>
    <row r="51" spans="1:13" x14ac:dyDescent="0.25">
      <c r="A51" s="17">
        <f t="shared" si="1"/>
        <v>46</v>
      </c>
      <c r="B51" s="17">
        <v>234</v>
      </c>
      <c r="C51" s="17" t="s">
        <v>1843</v>
      </c>
      <c r="D51" s="18" t="s">
        <v>517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 t="s">
        <v>3580</v>
      </c>
      <c r="K51" s="19">
        <v>0</v>
      </c>
      <c r="L51" s="19">
        <v>0</v>
      </c>
      <c r="M51" s="22">
        <f t="shared" si="0"/>
        <v>0</v>
      </c>
    </row>
    <row r="52" spans="1:13" x14ac:dyDescent="0.25">
      <c r="A52" s="17">
        <f t="shared" si="1"/>
        <v>47</v>
      </c>
      <c r="B52" s="17">
        <v>244</v>
      </c>
      <c r="C52" s="17" t="s">
        <v>1844</v>
      </c>
      <c r="D52" s="18" t="s">
        <v>518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 t="s">
        <v>3580</v>
      </c>
      <c r="K52" s="19">
        <v>0</v>
      </c>
      <c r="L52" s="19">
        <v>0</v>
      </c>
      <c r="M52" s="22">
        <f t="shared" si="0"/>
        <v>0</v>
      </c>
    </row>
    <row r="53" spans="1:13" x14ac:dyDescent="0.25">
      <c r="A53" s="17">
        <f t="shared" si="1"/>
        <v>48</v>
      </c>
      <c r="B53" s="17">
        <v>262</v>
      </c>
      <c r="C53" s="17" t="s">
        <v>1845</v>
      </c>
      <c r="D53" s="18" t="s">
        <v>24</v>
      </c>
      <c r="E53" s="19">
        <v>7.8654561999999988</v>
      </c>
      <c r="F53" s="19">
        <v>0</v>
      </c>
      <c r="G53" s="19">
        <v>7.8654561999999988</v>
      </c>
      <c r="H53" s="19">
        <v>88.74791789999999</v>
      </c>
      <c r="I53" s="19">
        <v>76.968408099999991</v>
      </c>
      <c r="J53" s="19" t="s">
        <v>3580</v>
      </c>
      <c r="K53" s="19">
        <v>504.31286644529996</v>
      </c>
      <c r="L53" s="19">
        <v>529.63070789999995</v>
      </c>
      <c r="M53" s="22">
        <f t="shared" si="0"/>
        <v>5.9678099546716243</v>
      </c>
    </row>
    <row r="54" spans="1:13" x14ac:dyDescent="0.25">
      <c r="A54" s="17">
        <f t="shared" si="1"/>
        <v>49</v>
      </c>
      <c r="B54" s="17">
        <v>307</v>
      </c>
      <c r="C54" s="17" t="s">
        <v>1846</v>
      </c>
      <c r="D54" s="18" t="s">
        <v>27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 t="s">
        <v>3580</v>
      </c>
      <c r="K54" s="19">
        <v>0</v>
      </c>
      <c r="L54" s="19">
        <v>0</v>
      </c>
      <c r="M54" s="22">
        <f t="shared" si="0"/>
        <v>0</v>
      </c>
    </row>
    <row r="55" spans="1:13" x14ac:dyDescent="0.25">
      <c r="A55" s="17">
        <f t="shared" si="1"/>
        <v>50</v>
      </c>
      <c r="B55" s="17">
        <v>309</v>
      </c>
      <c r="C55" s="17" t="s">
        <v>1847</v>
      </c>
      <c r="D55" s="18" t="s">
        <v>201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 t="s">
        <v>3580</v>
      </c>
      <c r="K55" s="19">
        <v>0</v>
      </c>
      <c r="L55" s="19">
        <v>0</v>
      </c>
      <c r="M55" s="22">
        <f t="shared" si="0"/>
        <v>0</v>
      </c>
    </row>
    <row r="56" spans="1:13" x14ac:dyDescent="0.25">
      <c r="A56" s="17">
        <f t="shared" si="1"/>
        <v>51</v>
      </c>
      <c r="B56" s="17">
        <v>323</v>
      </c>
      <c r="C56" s="17" t="s">
        <v>1848</v>
      </c>
      <c r="D56" s="18" t="s">
        <v>409</v>
      </c>
      <c r="E56" s="19">
        <v>0</v>
      </c>
      <c r="F56" s="19">
        <v>0</v>
      </c>
      <c r="G56" s="19">
        <v>0</v>
      </c>
      <c r="H56" s="19">
        <v>0</v>
      </c>
      <c r="I56" s="19">
        <v>-0.80674539999999995</v>
      </c>
      <c r="J56" s="19" t="s">
        <v>3580</v>
      </c>
      <c r="K56" s="19">
        <v>19.4885508976</v>
      </c>
      <c r="L56" s="19">
        <v>18.934473999999998</v>
      </c>
      <c r="M56" s="22">
        <f t="shared" si="0"/>
        <v>0</v>
      </c>
    </row>
    <row r="57" spans="1:13" x14ac:dyDescent="0.25">
      <c r="A57" s="17">
        <f t="shared" si="1"/>
        <v>52</v>
      </c>
      <c r="B57" s="17">
        <v>337</v>
      </c>
      <c r="C57" s="17" t="s">
        <v>1849</v>
      </c>
      <c r="D57" s="18" t="s">
        <v>519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 t="s">
        <v>3580</v>
      </c>
      <c r="K57" s="19">
        <v>0</v>
      </c>
      <c r="L57" s="19">
        <v>0</v>
      </c>
      <c r="M57" s="22">
        <f t="shared" si="0"/>
        <v>0</v>
      </c>
    </row>
    <row r="58" spans="1:13" x14ac:dyDescent="0.25">
      <c r="A58" s="17">
        <f t="shared" si="1"/>
        <v>53</v>
      </c>
      <c r="B58" s="17">
        <v>342</v>
      </c>
      <c r="C58" s="17" t="s">
        <v>1850</v>
      </c>
      <c r="D58" s="18" t="s">
        <v>315</v>
      </c>
      <c r="E58" s="19">
        <v>0.39967279999999999</v>
      </c>
      <c r="F58" s="19">
        <v>0</v>
      </c>
      <c r="G58" s="19">
        <v>0.39967279999999999</v>
      </c>
      <c r="H58" s="19">
        <v>148.4412021</v>
      </c>
      <c r="I58" s="19">
        <v>19.025312700000015</v>
      </c>
      <c r="J58" s="19" t="s">
        <v>3580</v>
      </c>
      <c r="K58" s="19">
        <v>23.914387728800001</v>
      </c>
      <c r="L58" s="19">
        <v>17.810449500000001</v>
      </c>
      <c r="M58" s="22">
        <f t="shared" si="0"/>
        <v>0.1199831936688419</v>
      </c>
    </row>
    <row r="59" spans="1:13" x14ac:dyDescent="0.25">
      <c r="A59" s="17">
        <f t="shared" si="1"/>
        <v>54</v>
      </c>
      <c r="B59" s="17">
        <v>353</v>
      </c>
      <c r="C59" s="17" t="s">
        <v>1851</v>
      </c>
      <c r="D59" s="18" t="s">
        <v>202</v>
      </c>
      <c r="E59" s="19">
        <v>0</v>
      </c>
      <c r="F59" s="19">
        <v>0</v>
      </c>
      <c r="G59" s="19">
        <v>0</v>
      </c>
      <c r="H59" s="19">
        <v>0.99995000000000001</v>
      </c>
      <c r="I59" s="19">
        <v>0.99995000000000001</v>
      </c>
      <c r="J59" s="19" t="s">
        <v>3580</v>
      </c>
      <c r="K59" s="19">
        <v>2.6154957706999999</v>
      </c>
      <c r="L59" s="19">
        <v>3.5317897999999999</v>
      </c>
      <c r="M59" s="22">
        <f t="shared" si="0"/>
        <v>3.5319663983199159</v>
      </c>
    </row>
    <row r="60" spans="1:13" x14ac:dyDescent="0.25">
      <c r="A60" s="17">
        <f t="shared" si="1"/>
        <v>55</v>
      </c>
      <c r="B60" s="17">
        <v>354</v>
      </c>
      <c r="C60" s="17" t="s">
        <v>1852</v>
      </c>
      <c r="D60" s="18" t="s">
        <v>25</v>
      </c>
      <c r="E60" s="19">
        <v>1.4396300000000001E-2</v>
      </c>
      <c r="F60" s="19">
        <v>0</v>
      </c>
      <c r="G60" s="19">
        <v>1.4396300000000001E-2</v>
      </c>
      <c r="H60" s="19">
        <v>0</v>
      </c>
      <c r="I60" s="19">
        <v>0</v>
      </c>
      <c r="J60" s="19" t="s">
        <v>3580</v>
      </c>
      <c r="K60" s="19">
        <v>8.2772341608999991</v>
      </c>
      <c r="L60" s="19">
        <v>8.1782713000000005</v>
      </c>
      <c r="M60" s="22">
        <f t="shared" si="0"/>
        <v>0</v>
      </c>
    </row>
    <row r="61" spans="1:13" x14ac:dyDescent="0.25">
      <c r="A61" s="17">
        <f t="shared" si="1"/>
        <v>56</v>
      </c>
      <c r="B61" s="17">
        <v>418</v>
      </c>
      <c r="C61" s="17" t="s">
        <v>1853</v>
      </c>
      <c r="D61" s="18" t="s">
        <v>520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 t="s">
        <v>3580</v>
      </c>
      <c r="K61" s="19">
        <v>0</v>
      </c>
      <c r="L61" s="19">
        <v>0</v>
      </c>
      <c r="M61" s="22">
        <f t="shared" si="0"/>
        <v>0</v>
      </c>
    </row>
    <row r="62" spans="1:13" x14ac:dyDescent="0.25">
      <c r="A62" s="17">
        <f t="shared" si="1"/>
        <v>57</v>
      </c>
      <c r="B62" s="17">
        <v>492</v>
      </c>
      <c r="C62" s="17" t="s">
        <v>1854</v>
      </c>
      <c r="D62" s="18" t="s">
        <v>521</v>
      </c>
      <c r="E62" s="19">
        <v>1.2931455000000001</v>
      </c>
      <c r="F62" s="19">
        <v>0</v>
      </c>
      <c r="G62" s="19">
        <v>1.2931455000000001</v>
      </c>
      <c r="H62" s="19">
        <v>94.671347400000002</v>
      </c>
      <c r="I62" s="19">
        <v>89.849864100000005</v>
      </c>
      <c r="J62" s="19" t="s">
        <v>3580</v>
      </c>
      <c r="K62" s="19">
        <v>98.191370060200001</v>
      </c>
      <c r="L62" s="19">
        <v>157.4698258</v>
      </c>
      <c r="M62" s="22">
        <f t="shared" si="0"/>
        <v>1.6633314104495358</v>
      </c>
    </row>
    <row r="63" spans="1:13" x14ac:dyDescent="0.25">
      <c r="A63" s="17">
        <f t="shared" si="1"/>
        <v>58</v>
      </c>
      <c r="B63" s="17">
        <v>493</v>
      </c>
      <c r="C63" s="17" t="s">
        <v>1855</v>
      </c>
      <c r="D63" s="18" t="s">
        <v>316</v>
      </c>
      <c r="E63" s="19">
        <v>3.1780299999999997E-2</v>
      </c>
      <c r="F63" s="19">
        <v>0</v>
      </c>
      <c r="G63" s="19">
        <v>3.1780299999999997E-2</v>
      </c>
      <c r="H63" s="19">
        <v>8.2795860000000001</v>
      </c>
      <c r="I63" s="19">
        <v>6.7295859999999994</v>
      </c>
      <c r="J63" s="19" t="s">
        <v>3580</v>
      </c>
      <c r="K63" s="19">
        <v>2.4817663568000001</v>
      </c>
      <c r="L63" s="19">
        <v>7.5133158999999994</v>
      </c>
      <c r="M63" s="22">
        <f t="shared" si="0"/>
        <v>0.9074506744660904</v>
      </c>
    </row>
    <row r="64" spans="1:13" x14ac:dyDescent="0.25">
      <c r="A64" s="17">
        <f t="shared" si="1"/>
        <v>59</v>
      </c>
      <c r="B64" s="17">
        <v>498</v>
      </c>
      <c r="C64" s="17" t="s">
        <v>1856</v>
      </c>
      <c r="D64" s="18" t="s">
        <v>1467</v>
      </c>
      <c r="E64" s="19">
        <v>1.565E-3</v>
      </c>
      <c r="F64" s="19">
        <v>0</v>
      </c>
      <c r="G64" s="19">
        <v>1.565E-3</v>
      </c>
      <c r="H64" s="19">
        <v>0.499975</v>
      </c>
      <c r="I64" s="19">
        <v>0.499975</v>
      </c>
      <c r="J64" s="19" t="s">
        <v>3580</v>
      </c>
      <c r="K64" s="19">
        <v>0.1959112841</v>
      </c>
      <c r="L64" s="19">
        <v>0.46263089999999996</v>
      </c>
      <c r="M64" s="22">
        <f t="shared" si="0"/>
        <v>0.92530806540327004</v>
      </c>
    </row>
    <row r="65" spans="1:13" x14ac:dyDescent="0.25">
      <c r="A65" s="17">
        <f t="shared" si="1"/>
        <v>60</v>
      </c>
      <c r="B65" s="17">
        <v>507</v>
      </c>
      <c r="C65" s="17" t="s">
        <v>1857</v>
      </c>
      <c r="D65" s="18" t="s">
        <v>150</v>
      </c>
      <c r="E65" s="19">
        <v>1.8495514000000002</v>
      </c>
      <c r="F65" s="19">
        <v>0</v>
      </c>
      <c r="G65" s="19">
        <v>1.8495514000000002</v>
      </c>
      <c r="H65" s="19">
        <v>90.363919700000011</v>
      </c>
      <c r="I65" s="19">
        <v>62.523979800000006</v>
      </c>
      <c r="J65" s="19" t="s">
        <v>3580</v>
      </c>
      <c r="K65" s="19">
        <v>136.05291762870002</v>
      </c>
      <c r="L65" s="19">
        <v>161.6568096</v>
      </c>
      <c r="M65" s="22">
        <f t="shared" si="0"/>
        <v>1.7889530482595919</v>
      </c>
    </row>
    <row r="66" spans="1:13" x14ac:dyDescent="0.25">
      <c r="A66" s="17">
        <f t="shared" si="1"/>
        <v>61</v>
      </c>
      <c r="B66" s="17">
        <v>592</v>
      </c>
      <c r="C66" s="17" t="s">
        <v>1858</v>
      </c>
      <c r="D66" s="18" t="s">
        <v>1468</v>
      </c>
      <c r="E66" s="19">
        <v>4.2988716</v>
      </c>
      <c r="F66" s="19">
        <v>0</v>
      </c>
      <c r="G66" s="19">
        <v>4.2988716</v>
      </c>
      <c r="H66" s="19">
        <v>287.6055556</v>
      </c>
      <c r="I66" s="19">
        <v>257.38932979999998</v>
      </c>
      <c r="J66" s="19" t="s">
        <v>3580</v>
      </c>
      <c r="K66" s="19">
        <v>293.19101960530003</v>
      </c>
      <c r="L66" s="19">
        <v>429.72649799999999</v>
      </c>
      <c r="M66" s="22">
        <f t="shared" si="0"/>
        <v>1.4941522847272843</v>
      </c>
    </row>
    <row r="67" spans="1:13" x14ac:dyDescent="0.25">
      <c r="A67" s="17">
        <f t="shared" si="1"/>
        <v>62</v>
      </c>
      <c r="B67" s="17">
        <v>601</v>
      </c>
      <c r="C67" s="17" t="s">
        <v>1859</v>
      </c>
      <c r="D67" s="18" t="s">
        <v>935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 t="s">
        <v>3580</v>
      </c>
      <c r="K67" s="19">
        <v>0</v>
      </c>
      <c r="L67" s="19">
        <v>0</v>
      </c>
      <c r="M67" s="22">
        <f t="shared" si="0"/>
        <v>0</v>
      </c>
    </row>
    <row r="68" spans="1:13" x14ac:dyDescent="0.25">
      <c r="A68" s="17">
        <f t="shared" si="1"/>
        <v>63</v>
      </c>
      <c r="B68" s="17">
        <v>633</v>
      </c>
      <c r="C68" s="17" t="s">
        <v>1860</v>
      </c>
      <c r="D68" s="18" t="s">
        <v>28</v>
      </c>
      <c r="E68" s="19">
        <v>7.9318199999999991E-2</v>
      </c>
      <c r="F68" s="19">
        <v>0</v>
      </c>
      <c r="G68" s="19">
        <v>7.9318199999999991E-2</v>
      </c>
      <c r="H68" s="19">
        <v>19.1005717</v>
      </c>
      <c r="I68" s="19">
        <v>14.0490449</v>
      </c>
      <c r="J68" s="19" t="s">
        <v>3580</v>
      </c>
      <c r="K68" s="19">
        <v>11.396956291499999</v>
      </c>
      <c r="L68" s="19">
        <v>17.630880099999999</v>
      </c>
      <c r="M68" s="22">
        <f t="shared" si="0"/>
        <v>0.92305509892146309</v>
      </c>
    </row>
    <row r="69" spans="1:13" x14ac:dyDescent="0.25">
      <c r="A69" s="17">
        <f t="shared" si="1"/>
        <v>64</v>
      </c>
      <c r="B69" s="17">
        <v>635</v>
      </c>
      <c r="C69" s="17" t="s">
        <v>1861</v>
      </c>
      <c r="D69" s="18" t="s">
        <v>1469</v>
      </c>
      <c r="E69" s="19">
        <v>1.7506022999999997</v>
      </c>
      <c r="F69" s="19">
        <v>0</v>
      </c>
      <c r="G69" s="19">
        <v>1.7506022999999997</v>
      </c>
      <c r="H69" s="19">
        <v>145.32100990000001</v>
      </c>
      <c r="I69" s="19">
        <v>117.0732172</v>
      </c>
      <c r="J69" s="19" t="s">
        <v>3580</v>
      </c>
      <c r="K69" s="19">
        <v>70.223508011999996</v>
      </c>
      <c r="L69" s="19">
        <v>137.1817021</v>
      </c>
      <c r="M69" s="22">
        <f t="shared" si="0"/>
        <v>0.94399083927643412</v>
      </c>
    </row>
    <row r="70" spans="1:13" x14ac:dyDescent="0.25">
      <c r="A70" s="17">
        <f t="shared" si="1"/>
        <v>65</v>
      </c>
      <c r="B70" s="17">
        <v>654</v>
      </c>
      <c r="C70" s="17" t="s">
        <v>1862</v>
      </c>
      <c r="D70" s="18" t="s">
        <v>33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 t="s">
        <v>3580</v>
      </c>
      <c r="K70" s="19">
        <v>0</v>
      </c>
      <c r="L70" s="19">
        <v>0</v>
      </c>
      <c r="M70" s="22">
        <f t="shared" si="0"/>
        <v>0</v>
      </c>
    </row>
    <row r="71" spans="1:13" x14ac:dyDescent="0.25">
      <c r="A71" s="17">
        <f t="shared" si="1"/>
        <v>66</v>
      </c>
      <c r="B71" s="17">
        <v>655</v>
      </c>
      <c r="C71" s="17" t="s">
        <v>1863</v>
      </c>
      <c r="D71" s="18" t="s">
        <v>522</v>
      </c>
      <c r="E71" s="19">
        <v>43.512193900000007</v>
      </c>
      <c r="F71" s="19">
        <v>0</v>
      </c>
      <c r="G71" s="19">
        <v>43.512193900000007</v>
      </c>
      <c r="H71" s="19">
        <v>1316.1129148</v>
      </c>
      <c r="I71" s="19">
        <v>1076.1753209000001</v>
      </c>
      <c r="J71" s="19" t="s">
        <v>3580</v>
      </c>
      <c r="K71" s="19">
        <v>3302.7376038054003</v>
      </c>
      <c r="L71" s="19">
        <v>3560.4850658999999</v>
      </c>
      <c r="M71" s="22">
        <f t="shared" ref="M71:M134" si="2">+IFERROR(L71/H71,0)</f>
        <v>2.7053036451975405</v>
      </c>
    </row>
    <row r="72" spans="1:13" x14ac:dyDescent="0.25">
      <c r="A72" s="17">
        <f t="shared" ref="A72:A135" si="3">A71+1</f>
        <v>67</v>
      </c>
      <c r="B72" s="17">
        <v>678</v>
      </c>
      <c r="C72" s="17" t="s">
        <v>1864</v>
      </c>
      <c r="D72" s="18" t="s">
        <v>523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 t="s">
        <v>3580</v>
      </c>
      <c r="K72" s="19">
        <v>0</v>
      </c>
      <c r="L72" s="19">
        <v>0</v>
      </c>
      <c r="M72" s="22">
        <f t="shared" si="2"/>
        <v>0</v>
      </c>
    </row>
    <row r="73" spans="1:13" x14ac:dyDescent="0.25">
      <c r="A73" s="17">
        <f t="shared" si="3"/>
        <v>68</v>
      </c>
      <c r="B73" s="17">
        <v>690</v>
      </c>
      <c r="C73" s="17" t="s">
        <v>1865</v>
      </c>
      <c r="D73" s="18" t="s">
        <v>524</v>
      </c>
      <c r="E73" s="19">
        <v>0.1142393</v>
      </c>
      <c r="F73" s="19">
        <v>0</v>
      </c>
      <c r="G73" s="19">
        <v>0.1142393</v>
      </c>
      <c r="H73" s="19">
        <v>14.016828200000001</v>
      </c>
      <c r="I73" s="19">
        <v>9.4285420000000002</v>
      </c>
      <c r="J73" s="19" t="s">
        <v>3580</v>
      </c>
      <c r="K73" s="19">
        <v>13.044826588600001</v>
      </c>
      <c r="L73" s="19">
        <v>16.655680199999999</v>
      </c>
      <c r="M73" s="22">
        <f t="shared" si="2"/>
        <v>1.1882631335953735</v>
      </c>
    </row>
    <row r="74" spans="1:13" x14ac:dyDescent="0.25">
      <c r="A74" s="17">
        <f t="shared" si="3"/>
        <v>69</v>
      </c>
      <c r="B74" s="17">
        <v>693</v>
      </c>
      <c r="C74" s="17" t="s">
        <v>1866</v>
      </c>
      <c r="D74" s="18" t="s">
        <v>936</v>
      </c>
      <c r="E74" s="19">
        <v>0.51650979999999991</v>
      </c>
      <c r="F74" s="19">
        <v>0</v>
      </c>
      <c r="G74" s="19">
        <v>0.51650979999999991</v>
      </c>
      <c r="H74" s="19">
        <v>5.5956581000000005</v>
      </c>
      <c r="I74" s="19">
        <v>1.1120830000000004</v>
      </c>
      <c r="J74" s="19" t="s">
        <v>3580</v>
      </c>
      <c r="K74" s="19">
        <v>30.0189931269</v>
      </c>
      <c r="L74" s="19">
        <v>30.473177799999998</v>
      </c>
      <c r="M74" s="22">
        <f t="shared" si="2"/>
        <v>5.4458612830544446</v>
      </c>
    </row>
    <row r="75" spans="1:13" x14ac:dyDescent="0.25">
      <c r="A75" s="17">
        <f t="shared" si="3"/>
        <v>70</v>
      </c>
      <c r="B75" s="17">
        <v>703</v>
      </c>
      <c r="C75" s="17" t="s">
        <v>1867</v>
      </c>
      <c r="D75" s="18" t="s">
        <v>34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 t="s">
        <v>3580</v>
      </c>
      <c r="K75" s="19">
        <v>1.5625840808</v>
      </c>
      <c r="L75" s="19">
        <v>1.5200214999999999</v>
      </c>
      <c r="M75" s="22">
        <f t="shared" si="2"/>
        <v>0</v>
      </c>
    </row>
    <row r="76" spans="1:13" x14ac:dyDescent="0.25">
      <c r="A76" s="17">
        <f t="shared" si="3"/>
        <v>71</v>
      </c>
      <c r="B76" s="17">
        <v>712</v>
      </c>
      <c r="C76" s="17" t="s">
        <v>1868</v>
      </c>
      <c r="D76" s="18" t="s">
        <v>1470</v>
      </c>
      <c r="E76" s="19">
        <v>16.8256047</v>
      </c>
      <c r="F76" s="19">
        <v>0</v>
      </c>
      <c r="G76" s="19">
        <v>16.8256047</v>
      </c>
      <c r="H76" s="19">
        <v>614.78309969999998</v>
      </c>
      <c r="I76" s="19">
        <v>570.56286250000005</v>
      </c>
      <c r="J76" s="19" t="s">
        <v>3580</v>
      </c>
      <c r="K76" s="19">
        <v>1031.1035551950999</v>
      </c>
      <c r="L76" s="19">
        <v>1350.5989703999999</v>
      </c>
      <c r="M76" s="22">
        <f t="shared" si="2"/>
        <v>2.1968706866845578</v>
      </c>
    </row>
    <row r="77" spans="1:13" x14ac:dyDescent="0.25">
      <c r="A77" s="17">
        <f t="shared" si="3"/>
        <v>72</v>
      </c>
      <c r="B77" s="17">
        <v>726</v>
      </c>
      <c r="C77" s="17" t="s">
        <v>1869</v>
      </c>
      <c r="D77" s="18" t="s">
        <v>937</v>
      </c>
      <c r="E77" s="19">
        <v>0.18100940000000001</v>
      </c>
      <c r="F77" s="19">
        <v>0</v>
      </c>
      <c r="G77" s="19">
        <v>0.18100940000000001</v>
      </c>
      <c r="H77" s="19">
        <v>21.4489275</v>
      </c>
      <c r="I77" s="19">
        <v>21.4489275</v>
      </c>
      <c r="J77" s="19" t="s">
        <v>3580</v>
      </c>
      <c r="K77" s="19">
        <v>7.5141083846999992</v>
      </c>
      <c r="L77" s="19">
        <v>20.739977800000002</v>
      </c>
      <c r="M77" s="22">
        <f t="shared" si="2"/>
        <v>0.9669470792886965</v>
      </c>
    </row>
    <row r="78" spans="1:13" x14ac:dyDescent="0.25">
      <c r="A78" s="17">
        <f t="shared" si="3"/>
        <v>73</v>
      </c>
      <c r="B78" s="17">
        <v>749</v>
      </c>
      <c r="C78" s="17" t="s">
        <v>1870</v>
      </c>
      <c r="D78" s="18" t="s">
        <v>1471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 t="s">
        <v>3580</v>
      </c>
      <c r="K78" s="19">
        <v>0</v>
      </c>
      <c r="L78" s="19">
        <v>0</v>
      </c>
      <c r="M78" s="22">
        <f t="shared" si="2"/>
        <v>0</v>
      </c>
    </row>
    <row r="79" spans="1:13" x14ac:dyDescent="0.25">
      <c r="A79" s="17">
        <f t="shared" si="3"/>
        <v>74</v>
      </c>
      <c r="B79" s="17">
        <v>784</v>
      </c>
      <c r="C79" s="17" t="s">
        <v>1871</v>
      </c>
      <c r="D79" s="18" t="s">
        <v>525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 t="s">
        <v>3580</v>
      </c>
      <c r="K79" s="19">
        <v>0</v>
      </c>
      <c r="L79" s="19">
        <v>0</v>
      </c>
      <c r="M79" s="22">
        <f t="shared" si="2"/>
        <v>0</v>
      </c>
    </row>
    <row r="80" spans="1:13" x14ac:dyDescent="0.25">
      <c r="A80" s="17">
        <f t="shared" si="3"/>
        <v>75</v>
      </c>
      <c r="B80" s="17">
        <v>796</v>
      </c>
      <c r="C80" s="17" t="s">
        <v>1872</v>
      </c>
      <c r="D80" s="18" t="s">
        <v>526</v>
      </c>
      <c r="E80" s="19">
        <v>1.2894369000000001</v>
      </c>
      <c r="F80" s="19">
        <v>0</v>
      </c>
      <c r="G80" s="19">
        <v>1.2894369000000001</v>
      </c>
      <c r="H80" s="19">
        <v>627.13561289999996</v>
      </c>
      <c r="I80" s="19">
        <v>499.48865079999996</v>
      </c>
      <c r="J80" s="19" t="s">
        <v>3580</v>
      </c>
      <c r="K80" s="19">
        <v>247.70690901519998</v>
      </c>
      <c r="L80" s="19">
        <v>501.43287649999996</v>
      </c>
      <c r="M80" s="22">
        <f t="shared" si="2"/>
        <v>0.79956051958407293</v>
      </c>
    </row>
    <row r="81" spans="1:13" x14ac:dyDescent="0.25">
      <c r="A81" s="17">
        <f t="shared" si="3"/>
        <v>76</v>
      </c>
      <c r="B81" s="17">
        <v>797</v>
      </c>
      <c r="C81" s="17" t="s">
        <v>1873</v>
      </c>
      <c r="D81" s="18" t="s">
        <v>938</v>
      </c>
      <c r="E81" s="19">
        <v>3.5975E-3</v>
      </c>
      <c r="F81" s="19">
        <v>0</v>
      </c>
      <c r="G81" s="19">
        <v>3.5975E-3</v>
      </c>
      <c r="H81" s="19">
        <v>1.3499325</v>
      </c>
      <c r="I81" s="19">
        <v>0.70892399999999989</v>
      </c>
      <c r="J81" s="19" t="s">
        <v>3580</v>
      </c>
      <c r="K81" s="19">
        <v>0.39621958220000003</v>
      </c>
      <c r="L81" s="19">
        <v>0.9980661999999999</v>
      </c>
      <c r="M81" s="22">
        <f t="shared" si="2"/>
        <v>0.73934526355947416</v>
      </c>
    </row>
    <row r="82" spans="1:13" x14ac:dyDescent="0.25">
      <c r="A82" s="17">
        <f t="shared" si="3"/>
        <v>77</v>
      </c>
      <c r="B82" s="17">
        <v>811</v>
      </c>
      <c r="C82" s="17" t="s">
        <v>1874</v>
      </c>
      <c r="D82" s="18" t="s">
        <v>527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 t="s">
        <v>3580</v>
      </c>
      <c r="K82" s="19">
        <v>0</v>
      </c>
      <c r="L82" s="19">
        <v>0</v>
      </c>
      <c r="M82" s="22">
        <f t="shared" si="2"/>
        <v>0</v>
      </c>
    </row>
    <row r="83" spans="1:13" x14ac:dyDescent="0.25">
      <c r="A83" s="17">
        <f t="shared" si="3"/>
        <v>78</v>
      </c>
      <c r="B83" s="17">
        <v>821</v>
      </c>
      <c r="C83" s="17" t="s">
        <v>1875</v>
      </c>
      <c r="D83" s="18" t="s">
        <v>939</v>
      </c>
      <c r="E83" s="19">
        <v>0.26354489999999997</v>
      </c>
      <c r="F83" s="19">
        <v>0</v>
      </c>
      <c r="G83" s="19">
        <v>0.26354489999999997</v>
      </c>
      <c r="H83" s="19">
        <v>69.654018100000002</v>
      </c>
      <c r="I83" s="19">
        <v>60.150293999999995</v>
      </c>
      <c r="J83" s="19" t="s">
        <v>3580</v>
      </c>
      <c r="K83" s="19">
        <v>20.365185499199999</v>
      </c>
      <c r="L83" s="19">
        <v>59.189968200000003</v>
      </c>
      <c r="M83" s="22">
        <f t="shared" si="2"/>
        <v>0.84977105147075505</v>
      </c>
    </row>
    <row r="84" spans="1:13" x14ac:dyDescent="0.25">
      <c r="A84" s="17">
        <f t="shared" si="3"/>
        <v>79</v>
      </c>
      <c r="B84" s="17">
        <v>839</v>
      </c>
      <c r="C84" s="17" t="s">
        <v>1876</v>
      </c>
      <c r="D84" s="18" t="s">
        <v>29</v>
      </c>
      <c r="E84" s="19">
        <v>2.0931647</v>
      </c>
      <c r="F84" s="19">
        <v>0</v>
      </c>
      <c r="G84" s="19">
        <v>2.0931647</v>
      </c>
      <c r="H84" s="19">
        <v>136.08420140000001</v>
      </c>
      <c r="I84" s="19">
        <v>132.67520640000001</v>
      </c>
      <c r="J84" s="19" t="s">
        <v>3580</v>
      </c>
      <c r="K84" s="19">
        <v>139.94977376560001</v>
      </c>
      <c r="L84" s="19">
        <v>213.12711420000002</v>
      </c>
      <c r="M84" s="22">
        <f t="shared" si="2"/>
        <v>1.5661414918660794</v>
      </c>
    </row>
    <row r="85" spans="1:13" x14ac:dyDescent="0.25">
      <c r="A85" s="17">
        <f t="shared" si="3"/>
        <v>80</v>
      </c>
      <c r="B85" s="17">
        <v>845</v>
      </c>
      <c r="C85" s="17" t="s">
        <v>1877</v>
      </c>
      <c r="D85" s="18" t="s">
        <v>30</v>
      </c>
      <c r="E85" s="19">
        <v>380.31757320000003</v>
      </c>
      <c r="F85" s="19">
        <v>0</v>
      </c>
      <c r="G85" s="19">
        <v>380.31757320000003</v>
      </c>
      <c r="H85" s="19">
        <v>36439.416520500003</v>
      </c>
      <c r="I85" s="19">
        <v>22627.765616800003</v>
      </c>
      <c r="J85" s="19" t="s">
        <v>3580</v>
      </c>
      <c r="K85" s="19">
        <v>25345.806038570099</v>
      </c>
      <c r="L85" s="19">
        <v>35592.274712999999</v>
      </c>
      <c r="M85" s="22">
        <f t="shared" si="2"/>
        <v>0.97675204796368187</v>
      </c>
    </row>
    <row r="86" spans="1:13" x14ac:dyDescent="0.25">
      <c r="A86" s="17">
        <f t="shared" si="3"/>
        <v>81</v>
      </c>
      <c r="B86" s="17">
        <v>866</v>
      </c>
      <c r="C86" s="17" t="s">
        <v>1878</v>
      </c>
      <c r="D86" s="18" t="s">
        <v>528</v>
      </c>
      <c r="E86" s="19">
        <v>0.2166293</v>
      </c>
      <c r="F86" s="19">
        <v>0</v>
      </c>
      <c r="G86" s="19">
        <v>0.2166293</v>
      </c>
      <c r="H86" s="19">
        <v>0.19999</v>
      </c>
      <c r="I86" s="19">
        <v>-0.10001299999999999</v>
      </c>
      <c r="J86" s="19" t="s">
        <v>3580</v>
      </c>
      <c r="K86" s="19">
        <v>9.5405952630000002</v>
      </c>
      <c r="L86" s="19">
        <v>9.3878625000000007</v>
      </c>
      <c r="M86" s="22">
        <f t="shared" si="2"/>
        <v>46.941659582979149</v>
      </c>
    </row>
    <row r="87" spans="1:13" x14ac:dyDescent="0.25">
      <c r="A87" s="17">
        <f t="shared" si="3"/>
        <v>82</v>
      </c>
      <c r="B87" s="17">
        <v>868</v>
      </c>
      <c r="C87" s="17" t="s">
        <v>1879</v>
      </c>
      <c r="D87" s="18" t="s">
        <v>529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 t="s">
        <v>3580</v>
      </c>
      <c r="K87" s="19">
        <v>0</v>
      </c>
      <c r="L87" s="19">
        <v>0</v>
      </c>
      <c r="M87" s="22">
        <f t="shared" si="2"/>
        <v>0</v>
      </c>
    </row>
    <row r="88" spans="1:13" x14ac:dyDescent="0.25">
      <c r="A88" s="17">
        <f t="shared" si="3"/>
        <v>83</v>
      </c>
      <c r="B88" s="17">
        <v>893</v>
      </c>
      <c r="C88" s="17" t="s">
        <v>1880</v>
      </c>
      <c r="D88" s="18" t="s">
        <v>940</v>
      </c>
      <c r="E88" s="19">
        <v>0</v>
      </c>
      <c r="F88" s="19">
        <v>0</v>
      </c>
      <c r="G88" s="19">
        <v>0</v>
      </c>
      <c r="H88" s="19">
        <v>45.2457384</v>
      </c>
      <c r="I88" s="19">
        <v>43.425579799999994</v>
      </c>
      <c r="J88" s="19" t="s">
        <v>3580</v>
      </c>
      <c r="K88" s="19">
        <v>16.825155694999999</v>
      </c>
      <c r="L88" s="19">
        <v>45.066809599999999</v>
      </c>
      <c r="M88" s="22">
        <f t="shared" si="2"/>
        <v>0.99604539993538921</v>
      </c>
    </row>
    <row r="89" spans="1:13" x14ac:dyDescent="0.25">
      <c r="A89" s="17">
        <f t="shared" si="3"/>
        <v>84</v>
      </c>
      <c r="B89" s="17">
        <v>900</v>
      </c>
      <c r="C89" s="17" t="s">
        <v>1881</v>
      </c>
      <c r="D89" s="18" t="s">
        <v>31</v>
      </c>
      <c r="E89" s="19">
        <v>0</v>
      </c>
      <c r="F89" s="19">
        <v>0</v>
      </c>
      <c r="G89" s="19">
        <v>0</v>
      </c>
      <c r="H89" s="19">
        <v>9.9995000000000001E-2</v>
      </c>
      <c r="I89" s="19">
        <v>9.9995000000000001E-2</v>
      </c>
      <c r="J89" s="19" t="s">
        <v>3580</v>
      </c>
      <c r="K89" s="19">
        <v>1.1486445499999999E-2</v>
      </c>
      <c r="L89" s="19">
        <v>0</v>
      </c>
      <c r="M89" s="22">
        <f t="shared" si="2"/>
        <v>0</v>
      </c>
    </row>
    <row r="90" spans="1:13" x14ac:dyDescent="0.25">
      <c r="A90" s="17">
        <f t="shared" si="3"/>
        <v>85</v>
      </c>
      <c r="B90" s="17">
        <v>906</v>
      </c>
      <c r="C90" s="17" t="s">
        <v>1882</v>
      </c>
      <c r="D90" s="18" t="s">
        <v>151</v>
      </c>
      <c r="E90" s="19">
        <v>1.2504586</v>
      </c>
      <c r="F90" s="19">
        <v>0</v>
      </c>
      <c r="G90" s="19">
        <v>1.2504586</v>
      </c>
      <c r="H90" s="19">
        <v>76.103480199999993</v>
      </c>
      <c r="I90" s="19">
        <v>66.595643599999988</v>
      </c>
      <c r="J90" s="19" t="s">
        <v>3580</v>
      </c>
      <c r="K90" s="19">
        <v>88.383322149500003</v>
      </c>
      <c r="L90" s="19">
        <v>113.06198570000001</v>
      </c>
      <c r="M90" s="22">
        <f t="shared" si="2"/>
        <v>1.4856348934749506</v>
      </c>
    </row>
    <row r="91" spans="1:13" x14ac:dyDescent="0.25">
      <c r="A91" s="17">
        <f t="shared" si="3"/>
        <v>86</v>
      </c>
      <c r="B91" s="17">
        <v>910</v>
      </c>
      <c r="C91" s="17" t="s">
        <v>1883</v>
      </c>
      <c r="D91" s="18" t="s">
        <v>32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 t="s">
        <v>3580</v>
      </c>
      <c r="K91" s="19">
        <v>0</v>
      </c>
      <c r="L91" s="19">
        <v>0</v>
      </c>
      <c r="M91" s="22">
        <f t="shared" si="2"/>
        <v>0</v>
      </c>
    </row>
    <row r="92" spans="1:13" x14ac:dyDescent="0.25">
      <c r="A92" s="17">
        <f t="shared" si="3"/>
        <v>87</v>
      </c>
      <c r="B92" s="17">
        <v>912</v>
      </c>
      <c r="C92" s="17" t="s">
        <v>1884</v>
      </c>
      <c r="D92" s="18" t="s">
        <v>152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 t="s">
        <v>3580</v>
      </c>
      <c r="K92" s="19">
        <v>0</v>
      </c>
      <c r="L92" s="19">
        <v>0</v>
      </c>
      <c r="M92" s="22">
        <f t="shared" si="2"/>
        <v>0</v>
      </c>
    </row>
    <row r="93" spans="1:13" x14ac:dyDescent="0.25">
      <c r="A93" s="17">
        <f t="shared" si="3"/>
        <v>88</v>
      </c>
      <c r="B93" s="17">
        <v>930</v>
      </c>
      <c r="C93" s="17" t="s">
        <v>1885</v>
      </c>
      <c r="D93" s="18" t="s">
        <v>153</v>
      </c>
      <c r="E93" s="19">
        <v>2.7244600000000001E-2</v>
      </c>
      <c r="F93" s="19">
        <v>0</v>
      </c>
      <c r="G93" s="19">
        <v>2.7244600000000001E-2</v>
      </c>
      <c r="H93" s="19">
        <v>61.246938399999998</v>
      </c>
      <c r="I93" s="19">
        <v>42.796938400000002</v>
      </c>
      <c r="J93" s="19" t="s">
        <v>3580</v>
      </c>
      <c r="K93" s="19">
        <v>10.368827507400001</v>
      </c>
      <c r="L93" s="19">
        <v>42.993457199999995</v>
      </c>
      <c r="M93" s="22">
        <f t="shared" si="2"/>
        <v>0.70196908324155505</v>
      </c>
    </row>
    <row r="94" spans="1:13" x14ac:dyDescent="0.25">
      <c r="A94" s="17">
        <f t="shared" si="3"/>
        <v>89</v>
      </c>
      <c r="B94" s="17">
        <v>938</v>
      </c>
      <c r="C94" s="17" t="s">
        <v>1886</v>
      </c>
      <c r="D94" s="18" t="s">
        <v>941</v>
      </c>
      <c r="E94" s="19">
        <v>11.4824673</v>
      </c>
      <c r="F94" s="19">
        <v>0</v>
      </c>
      <c r="G94" s="19">
        <v>11.4824673</v>
      </c>
      <c r="H94" s="19">
        <v>1096.7534616</v>
      </c>
      <c r="I94" s="19">
        <v>666.40839959999994</v>
      </c>
      <c r="J94" s="19" t="s">
        <v>3580</v>
      </c>
      <c r="K94" s="19">
        <v>870.19613823510008</v>
      </c>
      <c r="L94" s="19">
        <v>1172.4782573999998</v>
      </c>
      <c r="M94" s="22">
        <f t="shared" si="2"/>
        <v>1.0690445012952396</v>
      </c>
    </row>
    <row r="95" spans="1:13" x14ac:dyDescent="0.25">
      <c r="A95" s="17">
        <f t="shared" si="3"/>
        <v>90</v>
      </c>
      <c r="B95" s="17">
        <v>940</v>
      </c>
      <c r="C95" s="17" t="s">
        <v>1887</v>
      </c>
      <c r="D95" s="18" t="s">
        <v>35</v>
      </c>
      <c r="E95" s="19">
        <v>0.27972759999999997</v>
      </c>
      <c r="F95" s="19">
        <v>0</v>
      </c>
      <c r="G95" s="19">
        <v>0.27972759999999997</v>
      </c>
      <c r="H95" s="19">
        <v>36.043084800000003</v>
      </c>
      <c r="I95" s="19">
        <v>29.616741299999997</v>
      </c>
      <c r="J95" s="19" t="s">
        <v>3580</v>
      </c>
      <c r="K95" s="19">
        <v>24.139063868699999</v>
      </c>
      <c r="L95" s="19">
        <v>43.088473700000002</v>
      </c>
      <c r="M95" s="22">
        <f t="shared" si="2"/>
        <v>1.1954713071618108</v>
      </c>
    </row>
    <row r="96" spans="1:13" x14ac:dyDescent="0.25">
      <c r="A96" s="17">
        <f t="shared" si="3"/>
        <v>91</v>
      </c>
      <c r="B96" s="17">
        <v>941</v>
      </c>
      <c r="C96" s="17" t="s">
        <v>1888</v>
      </c>
      <c r="D96" s="18" t="s">
        <v>236</v>
      </c>
      <c r="E96" s="19">
        <v>0.1229155</v>
      </c>
      <c r="F96" s="19">
        <v>0</v>
      </c>
      <c r="G96" s="19">
        <v>0.1229155</v>
      </c>
      <c r="H96" s="19">
        <v>34.4882755</v>
      </c>
      <c r="I96" s="19">
        <v>34.368275499999996</v>
      </c>
      <c r="J96" s="19" t="s">
        <v>3580</v>
      </c>
      <c r="K96" s="19">
        <v>9.8589924410999998</v>
      </c>
      <c r="L96" s="19">
        <v>30.982324100000003</v>
      </c>
      <c r="M96" s="22">
        <f t="shared" si="2"/>
        <v>0.89834367334487353</v>
      </c>
    </row>
    <row r="97" spans="1:13" x14ac:dyDescent="0.25">
      <c r="A97" s="17">
        <f t="shared" si="3"/>
        <v>92</v>
      </c>
      <c r="B97" s="17">
        <v>950</v>
      </c>
      <c r="C97" s="17" t="s">
        <v>1889</v>
      </c>
      <c r="D97" s="18" t="s">
        <v>530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 t="s">
        <v>3580</v>
      </c>
      <c r="K97" s="19">
        <v>0</v>
      </c>
      <c r="L97" s="19">
        <v>0</v>
      </c>
      <c r="M97" s="22">
        <f t="shared" si="2"/>
        <v>0</v>
      </c>
    </row>
    <row r="98" spans="1:13" x14ac:dyDescent="0.25">
      <c r="A98" s="17">
        <f t="shared" si="3"/>
        <v>93</v>
      </c>
      <c r="B98" s="17">
        <v>952</v>
      </c>
      <c r="C98" s="17" t="s">
        <v>1890</v>
      </c>
      <c r="D98" s="18" t="s">
        <v>531</v>
      </c>
      <c r="E98" s="19">
        <v>4.3209999999999993E-4</v>
      </c>
      <c r="F98" s="19">
        <v>0</v>
      </c>
      <c r="G98" s="19">
        <v>4.3209999999999993E-4</v>
      </c>
      <c r="H98" s="19">
        <v>1.7999099999999999</v>
      </c>
      <c r="I98" s="19">
        <v>1.7999099999999999</v>
      </c>
      <c r="J98" s="19" t="s">
        <v>3580</v>
      </c>
      <c r="K98" s="19">
        <v>8.7388976199999996E-2</v>
      </c>
      <c r="L98" s="19">
        <v>1.8197285000000001</v>
      </c>
      <c r="M98" s="22">
        <f t="shared" si="2"/>
        <v>1.0110108283191939</v>
      </c>
    </row>
    <row r="99" spans="1:13" x14ac:dyDescent="0.25">
      <c r="A99" s="17">
        <f t="shared" si="3"/>
        <v>94</v>
      </c>
      <c r="B99" s="17">
        <v>959</v>
      </c>
      <c r="C99" s="17" t="s">
        <v>1891</v>
      </c>
      <c r="D99" s="18" t="s">
        <v>154</v>
      </c>
      <c r="E99" s="19">
        <v>4.1230776000000002</v>
      </c>
      <c r="F99" s="19">
        <v>0</v>
      </c>
      <c r="G99" s="19">
        <v>4.1230776000000002</v>
      </c>
      <c r="H99" s="19">
        <v>520.10643590000006</v>
      </c>
      <c r="I99" s="19">
        <v>387.97502510000004</v>
      </c>
      <c r="J99" s="19" t="s">
        <v>3580</v>
      </c>
      <c r="K99" s="19">
        <v>331.401547236</v>
      </c>
      <c r="L99" s="19">
        <v>538.09340759999998</v>
      </c>
      <c r="M99" s="22">
        <f t="shared" si="2"/>
        <v>1.034583251539418</v>
      </c>
    </row>
    <row r="100" spans="1:13" x14ac:dyDescent="0.25">
      <c r="A100" s="17">
        <f t="shared" si="3"/>
        <v>95</v>
      </c>
      <c r="B100" s="17">
        <v>962</v>
      </c>
      <c r="C100" s="17" t="s">
        <v>1892</v>
      </c>
      <c r="D100" s="18" t="s">
        <v>317</v>
      </c>
      <c r="E100" s="19">
        <v>3.9401963999999996</v>
      </c>
      <c r="F100" s="19">
        <v>0</v>
      </c>
      <c r="G100" s="19">
        <v>3.9401963999999996</v>
      </c>
      <c r="H100" s="19">
        <v>410.10687920000004</v>
      </c>
      <c r="I100" s="19">
        <v>367.85527609999997</v>
      </c>
      <c r="J100" s="19" t="s">
        <v>3580</v>
      </c>
      <c r="K100" s="19">
        <v>281.02472149889996</v>
      </c>
      <c r="L100" s="19">
        <v>486.74856460000001</v>
      </c>
      <c r="M100" s="22">
        <f t="shared" si="2"/>
        <v>1.1868822233596903</v>
      </c>
    </row>
    <row r="101" spans="1:13" x14ac:dyDescent="0.25">
      <c r="A101" s="17">
        <f t="shared" si="3"/>
        <v>96</v>
      </c>
      <c r="B101" s="17">
        <v>988</v>
      </c>
      <c r="C101" s="17" t="s">
        <v>1893</v>
      </c>
      <c r="D101" s="18" t="s">
        <v>36</v>
      </c>
      <c r="E101" s="19">
        <v>0.2127357</v>
      </c>
      <c r="F101" s="19">
        <v>0</v>
      </c>
      <c r="G101" s="19">
        <v>0.2127357</v>
      </c>
      <c r="H101" s="19">
        <v>156.75716199999999</v>
      </c>
      <c r="I101" s="19">
        <v>135.1946097</v>
      </c>
      <c r="J101" s="19" t="s">
        <v>3580</v>
      </c>
      <c r="K101" s="19">
        <v>30.020154131399998</v>
      </c>
      <c r="L101" s="19">
        <v>141.38763369999998</v>
      </c>
      <c r="M101" s="22">
        <f t="shared" si="2"/>
        <v>0.90195326258841035</v>
      </c>
    </row>
    <row r="102" spans="1:13" x14ac:dyDescent="0.25">
      <c r="A102" s="17">
        <f t="shared" si="3"/>
        <v>97</v>
      </c>
      <c r="B102" s="17">
        <v>1004</v>
      </c>
      <c r="C102" s="17" t="s">
        <v>1894</v>
      </c>
      <c r="D102" s="18" t="s">
        <v>1472</v>
      </c>
      <c r="E102" s="19">
        <v>1.0642326000000002</v>
      </c>
      <c r="F102" s="19">
        <v>0</v>
      </c>
      <c r="G102" s="19">
        <v>1.0642326000000002</v>
      </c>
      <c r="H102" s="19">
        <v>45.377731600000004</v>
      </c>
      <c r="I102" s="19">
        <v>43.552959600000001</v>
      </c>
      <c r="J102" s="19" t="s">
        <v>3580</v>
      </c>
      <c r="K102" s="19">
        <v>78.30753907030001</v>
      </c>
      <c r="L102" s="19">
        <v>96.403049700000011</v>
      </c>
      <c r="M102" s="22">
        <f t="shared" si="2"/>
        <v>2.1244572238599959</v>
      </c>
    </row>
    <row r="103" spans="1:13" x14ac:dyDescent="0.25">
      <c r="A103" s="17">
        <f t="shared" si="3"/>
        <v>98</v>
      </c>
      <c r="B103" s="17">
        <v>1006</v>
      </c>
      <c r="C103" s="17" t="s">
        <v>1895</v>
      </c>
      <c r="D103" s="18" t="s">
        <v>44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 t="s">
        <v>3580</v>
      </c>
      <c r="K103" s="19">
        <v>0</v>
      </c>
      <c r="L103" s="19">
        <v>0</v>
      </c>
      <c r="M103" s="22">
        <f t="shared" si="2"/>
        <v>0</v>
      </c>
    </row>
    <row r="104" spans="1:13" x14ac:dyDescent="0.25">
      <c r="A104" s="17">
        <f t="shared" si="3"/>
        <v>99</v>
      </c>
      <c r="B104" s="17">
        <v>1017</v>
      </c>
      <c r="C104" s="17" t="s">
        <v>1896</v>
      </c>
      <c r="D104" s="18" t="s">
        <v>37</v>
      </c>
      <c r="E104" s="19">
        <v>1.3871999999999997E-3</v>
      </c>
      <c r="F104" s="19">
        <v>0</v>
      </c>
      <c r="G104" s="19">
        <v>1.3871999999999997E-3</v>
      </c>
      <c r="H104" s="19">
        <v>9.9995000000000001E-2</v>
      </c>
      <c r="I104" s="19">
        <v>9.9995000000000001E-2</v>
      </c>
      <c r="J104" s="19" t="s">
        <v>3580</v>
      </c>
      <c r="K104" s="19">
        <v>5.7269045500000004E-2</v>
      </c>
      <c r="L104" s="19">
        <v>0.1040126</v>
      </c>
      <c r="M104" s="22">
        <f t="shared" si="2"/>
        <v>1.0401780089004451</v>
      </c>
    </row>
    <row r="105" spans="1:13" x14ac:dyDescent="0.25">
      <c r="A105" s="17">
        <f t="shared" si="3"/>
        <v>100</v>
      </c>
      <c r="B105" s="17">
        <v>1022</v>
      </c>
      <c r="C105" s="17" t="s">
        <v>1897</v>
      </c>
      <c r="D105" s="18" t="s">
        <v>532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 t="s">
        <v>3580</v>
      </c>
      <c r="K105" s="19">
        <v>0</v>
      </c>
      <c r="L105" s="19">
        <v>0</v>
      </c>
      <c r="M105" s="22">
        <f t="shared" si="2"/>
        <v>0</v>
      </c>
    </row>
    <row r="106" spans="1:13" x14ac:dyDescent="0.25">
      <c r="A106" s="17">
        <f t="shared" si="3"/>
        <v>101</v>
      </c>
      <c r="B106" s="17">
        <v>1027</v>
      </c>
      <c r="C106" s="17" t="s">
        <v>1898</v>
      </c>
      <c r="D106" s="18" t="s">
        <v>942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 t="s">
        <v>3580</v>
      </c>
      <c r="K106" s="19">
        <v>0</v>
      </c>
      <c r="L106" s="19">
        <v>0</v>
      </c>
      <c r="M106" s="22">
        <f t="shared" si="2"/>
        <v>0</v>
      </c>
    </row>
    <row r="107" spans="1:13" x14ac:dyDescent="0.25">
      <c r="A107" s="17">
        <f t="shared" si="3"/>
        <v>102</v>
      </c>
      <c r="B107" s="17">
        <v>1031</v>
      </c>
      <c r="C107" s="17" t="s">
        <v>1899</v>
      </c>
      <c r="D107" s="18" t="s">
        <v>943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 t="s">
        <v>3580</v>
      </c>
      <c r="K107" s="19">
        <v>0</v>
      </c>
      <c r="L107" s="19">
        <v>0</v>
      </c>
      <c r="M107" s="22">
        <f t="shared" si="2"/>
        <v>0</v>
      </c>
    </row>
    <row r="108" spans="1:13" x14ac:dyDescent="0.25">
      <c r="A108" s="17">
        <f t="shared" si="3"/>
        <v>103</v>
      </c>
      <c r="B108" s="17">
        <v>1037</v>
      </c>
      <c r="C108" s="17" t="s">
        <v>1900</v>
      </c>
      <c r="D108" s="18" t="s">
        <v>533</v>
      </c>
      <c r="E108" s="19">
        <v>2.9358325000000001</v>
      </c>
      <c r="F108" s="19">
        <v>0</v>
      </c>
      <c r="G108" s="19">
        <v>2.9358325000000001</v>
      </c>
      <c r="H108" s="19">
        <v>85.645720600000004</v>
      </c>
      <c r="I108" s="19">
        <v>84.103700799999999</v>
      </c>
      <c r="J108" s="19" t="s">
        <v>3580</v>
      </c>
      <c r="K108" s="19">
        <v>182.7201933966</v>
      </c>
      <c r="L108" s="19">
        <v>206.86493960000001</v>
      </c>
      <c r="M108" s="22">
        <f t="shared" si="2"/>
        <v>2.4153564025240977</v>
      </c>
    </row>
    <row r="109" spans="1:13" x14ac:dyDescent="0.25">
      <c r="A109" s="17">
        <f t="shared" si="3"/>
        <v>104</v>
      </c>
      <c r="B109" s="17">
        <v>1084</v>
      </c>
      <c r="C109" s="17" t="s">
        <v>1901</v>
      </c>
      <c r="D109" s="18" t="s">
        <v>1473</v>
      </c>
      <c r="E109" s="19">
        <v>2.45889E-2</v>
      </c>
      <c r="F109" s="19">
        <v>0</v>
      </c>
      <c r="G109" s="19">
        <v>2.45889E-2</v>
      </c>
      <c r="H109" s="19">
        <v>2.8498575000000002</v>
      </c>
      <c r="I109" s="19">
        <v>2.8498575000000002</v>
      </c>
      <c r="J109" s="19" t="s">
        <v>3580</v>
      </c>
      <c r="K109" s="19">
        <v>2.5535446043999999</v>
      </c>
      <c r="L109" s="19">
        <v>3.1716864</v>
      </c>
      <c r="M109" s="22">
        <f t="shared" si="2"/>
        <v>1.1129280674560043</v>
      </c>
    </row>
    <row r="110" spans="1:13" x14ac:dyDescent="0.25">
      <c r="A110" s="17">
        <f t="shared" si="3"/>
        <v>105</v>
      </c>
      <c r="B110" s="17">
        <v>1106</v>
      </c>
      <c r="C110" s="17" t="s">
        <v>1902</v>
      </c>
      <c r="D110" s="18" t="s">
        <v>944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 t="s">
        <v>3580</v>
      </c>
      <c r="K110" s="19">
        <v>0</v>
      </c>
      <c r="L110" s="19">
        <v>0</v>
      </c>
      <c r="M110" s="22">
        <f t="shared" si="2"/>
        <v>0</v>
      </c>
    </row>
    <row r="111" spans="1:13" x14ac:dyDescent="0.25">
      <c r="A111" s="17">
        <f t="shared" si="3"/>
        <v>106</v>
      </c>
      <c r="B111" s="17">
        <v>1132</v>
      </c>
      <c r="C111" s="17" t="s">
        <v>1903</v>
      </c>
      <c r="D111" s="18" t="s">
        <v>534</v>
      </c>
      <c r="E111" s="19">
        <v>2.1023165000000001</v>
      </c>
      <c r="F111" s="19">
        <v>0</v>
      </c>
      <c r="G111" s="19">
        <v>2.1023165000000001</v>
      </c>
      <c r="H111" s="19">
        <v>251.71883300000002</v>
      </c>
      <c r="I111" s="19">
        <v>246.5514216</v>
      </c>
      <c r="J111" s="19" t="s">
        <v>3580</v>
      </c>
      <c r="K111" s="19">
        <v>146.0994947449</v>
      </c>
      <c r="L111" s="19">
        <v>298.63973770000001</v>
      </c>
      <c r="M111" s="22">
        <f t="shared" si="2"/>
        <v>1.1864020428697919</v>
      </c>
    </row>
    <row r="112" spans="1:13" x14ac:dyDescent="0.25">
      <c r="A112" s="17">
        <f t="shared" si="3"/>
        <v>107</v>
      </c>
      <c r="B112" s="17">
        <v>1133</v>
      </c>
      <c r="C112" s="17" t="s">
        <v>1904</v>
      </c>
      <c r="D112" s="18" t="s">
        <v>535</v>
      </c>
      <c r="E112" s="19">
        <v>9.2480699999999999E-2</v>
      </c>
      <c r="F112" s="19">
        <v>0</v>
      </c>
      <c r="G112" s="19">
        <v>9.2480699999999999E-2</v>
      </c>
      <c r="H112" s="19">
        <v>37.937019999999997</v>
      </c>
      <c r="I112" s="19">
        <v>33.785139000000001</v>
      </c>
      <c r="J112" s="19" t="s">
        <v>3580</v>
      </c>
      <c r="K112" s="19">
        <v>13.684488063999998</v>
      </c>
      <c r="L112" s="19">
        <v>34.950577899999999</v>
      </c>
      <c r="M112" s="22">
        <f t="shared" si="2"/>
        <v>0.92127894863645066</v>
      </c>
    </row>
    <row r="113" spans="1:13" x14ac:dyDescent="0.25">
      <c r="A113" s="17">
        <f t="shared" si="3"/>
        <v>108</v>
      </c>
      <c r="B113" s="17">
        <v>1134</v>
      </c>
      <c r="C113" s="17" t="s">
        <v>1905</v>
      </c>
      <c r="D113" s="18" t="s">
        <v>1474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 t="s">
        <v>3580</v>
      </c>
      <c r="K113" s="19">
        <v>0</v>
      </c>
      <c r="L113" s="19">
        <v>0</v>
      </c>
      <c r="M113" s="22">
        <f t="shared" si="2"/>
        <v>0</v>
      </c>
    </row>
    <row r="114" spans="1:13" x14ac:dyDescent="0.25">
      <c r="A114" s="17">
        <f t="shared" si="3"/>
        <v>109</v>
      </c>
      <c r="B114" s="17">
        <v>1142</v>
      </c>
      <c r="C114" s="17" t="s">
        <v>1906</v>
      </c>
      <c r="D114" s="18" t="s">
        <v>38</v>
      </c>
      <c r="E114" s="19">
        <v>87.229073299999982</v>
      </c>
      <c r="F114" s="19">
        <v>0</v>
      </c>
      <c r="G114" s="19">
        <v>87.229073299999982</v>
      </c>
      <c r="H114" s="19">
        <v>4651.3493294999998</v>
      </c>
      <c r="I114" s="19">
        <v>3952.1579539999998</v>
      </c>
      <c r="J114" s="19" t="s">
        <v>3580</v>
      </c>
      <c r="K114" s="19">
        <v>6240.0833114448997</v>
      </c>
      <c r="L114" s="19">
        <v>8300.3700079999999</v>
      </c>
      <c r="M114" s="22">
        <f t="shared" si="2"/>
        <v>1.784507982523913</v>
      </c>
    </row>
    <row r="115" spans="1:13" x14ac:dyDescent="0.25">
      <c r="A115" s="17">
        <f t="shared" si="3"/>
        <v>110</v>
      </c>
      <c r="B115" s="17">
        <v>1146</v>
      </c>
      <c r="C115" s="17" t="s">
        <v>1907</v>
      </c>
      <c r="D115" s="18" t="s">
        <v>39</v>
      </c>
      <c r="E115" s="19">
        <v>0.88527290000000003</v>
      </c>
      <c r="F115" s="19">
        <v>0</v>
      </c>
      <c r="G115" s="19">
        <v>0.88527290000000003</v>
      </c>
      <c r="H115" s="19">
        <v>202.24988739999998</v>
      </c>
      <c r="I115" s="19">
        <v>193.95743979999997</v>
      </c>
      <c r="J115" s="19" t="s">
        <v>3580</v>
      </c>
      <c r="K115" s="19">
        <v>91.049155877000004</v>
      </c>
      <c r="L115" s="19">
        <v>181.49167800000001</v>
      </c>
      <c r="M115" s="22">
        <f t="shared" si="2"/>
        <v>0.89736355521946276</v>
      </c>
    </row>
    <row r="116" spans="1:13" x14ac:dyDescent="0.25">
      <c r="A116" s="17">
        <f t="shared" si="3"/>
        <v>111</v>
      </c>
      <c r="B116" s="17">
        <v>1160</v>
      </c>
      <c r="C116" s="17" t="s">
        <v>1908</v>
      </c>
      <c r="D116" s="18" t="s">
        <v>536</v>
      </c>
      <c r="E116" s="19">
        <v>8.015421700000001</v>
      </c>
      <c r="F116" s="19">
        <v>0</v>
      </c>
      <c r="G116" s="19">
        <v>8.015421700000001</v>
      </c>
      <c r="H116" s="19">
        <v>466.83915979999995</v>
      </c>
      <c r="I116" s="19">
        <v>141.61302559999996</v>
      </c>
      <c r="J116" s="19" t="s">
        <v>3580</v>
      </c>
      <c r="K116" s="19">
        <v>563.86659395649997</v>
      </c>
      <c r="L116" s="19">
        <v>575.40114019999999</v>
      </c>
      <c r="M116" s="22">
        <f t="shared" si="2"/>
        <v>1.2325468592791347</v>
      </c>
    </row>
    <row r="117" spans="1:13" x14ac:dyDescent="0.25">
      <c r="A117" s="17">
        <f t="shared" si="3"/>
        <v>112</v>
      </c>
      <c r="B117" s="17">
        <v>1173</v>
      </c>
      <c r="C117" s="17" t="s">
        <v>1909</v>
      </c>
      <c r="D117" s="18" t="s">
        <v>40</v>
      </c>
      <c r="E117" s="19">
        <v>0.1566119</v>
      </c>
      <c r="F117" s="19">
        <v>0</v>
      </c>
      <c r="G117" s="19">
        <v>0.1566119</v>
      </c>
      <c r="H117" s="19">
        <v>57.997100000000003</v>
      </c>
      <c r="I117" s="19">
        <v>53.2971</v>
      </c>
      <c r="J117" s="19" t="s">
        <v>3580</v>
      </c>
      <c r="K117" s="19">
        <v>13.3398639291</v>
      </c>
      <c r="L117" s="19">
        <v>52.243823600000006</v>
      </c>
      <c r="M117" s="22">
        <f t="shared" si="2"/>
        <v>0.90080061934131195</v>
      </c>
    </row>
    <row r="118" spans="1:13" x14ac:dyDescent="0.25">
      <c r="A118" s="17">
        <f t="shared" si="3"/>
        <v>113</v>
      </c>
      <c r="B118" s="17">
        <v>1174</v>
      </c>
      <c r="C118" s="17" t="s">
        <v>1910</v>
      </c>
      <c r="D118" s="18" t="s">
        <v>318</v>
      </c>
      <c r="E118" s="19">
        <v>0</v>
      </c>
      <c r="F118" s="19">
        <v>0</v>
      </c>
      <c r="G118" s="19">
        <v>0</v>
      </c>
      <c r="H118" s="19">
        <v>0.2099895</v>
      </c>
      <c r="I118" s="19">
        <v>0.2099895</v>
      </c>
      <c r="J118" s="19" t="s">
        <v>3580</v>
      </c>
      <c r="K118" s="19">
        <v>5.8848216199999998E-2</v>
      </c>
      <c r="L118" s="19">
        <v>0.19585749999999999</v>
      </c>
      <c r="M118" s="22">
        <f t="shared" si="2"/>
        <v>0.93270139697461063</v>
      </c>
    </row>
    <row r="119" spans="1:13" x14ac:dyDescent="0.25">
      <c r="A119" s="17">
        <f t="shared" si="3"/>
        <v>114</v>
      </c>
      <c r="B119" s="17">
        <v>1186</v>
      </c>
      <c r="C119" s="17" t="s">
        <v>1911</v>
      </c>
      <c r="D119" s="18" t="s">
        <v>155</v>
      </c>
      <c r="E119" s="19">
        <v>1.9761240999999998</v>
      </c>
      <c r="F119" s="19">
        <v>0</v>
      </c>
      <c r="G119" s="19">
        <v>1.9761240999999998</v>
      </c>
      <c r="H119" s="19">
        <v>162.7918616</v>
      </c>
      <c r="I119" s="19">
        <v>161.2887064</v>
      </c>
      <c r="J119" s="19" t="s">
        <v>3580</v>
      </c>
      <c r="K119" s="19">
        <v>151.0283667157</v>
      </c>
      <c r="L119" s="19">
        <v>225.28865760000002</v>
      </c>
      <c r="M119" s="22">
        <f t="shared" si="2"/>
        <v>1.3839061448511627</v>
      </c>
    </row>
    <row r="120" spans="1:13" x14ac:dyDescent="0.25">
      <c r="A120" s="17">
        <f t="shared" si="3"/>
        <v>115</v>
      </c>
      <c r="B120" s="17">
        <v>1209</v>
      </c>
      <c r="C120" s="17" t="s">
        <v>1912</v>
      </c>
      <c r="D120" s="18" t="s">
        <v>41</v>
      </c>
      <c r="E120" s="19">
        <v>0</v>
      </c>
      <c r="F120" s="19">
        <v>0</v>
      </c>
      <c r="G120" s="19">
        <v>0</v>
      </c>
      <c r="H120" s="19">
        <v>15.634218799999999</v>
      </c>
      <c r="I120" s="19">
        <v>14.0453692</v>
      </c>
      <c r="J120" s="19" t="s">
        <v>3580</v>
      </c>
      <c r="K120" s="19">
        <v>13.838196732999998</v>
      </c>
      <c r="L120" s="19">
        <v>30.229726800000002</v>
      </c>
      <c r="M120" s="22">
        <f t="shared" si="2"/>
        <v>1.9335617076051157</v>
      </c>
    </row>
    <row r="121" spans="1:13" x14ac:dyDescent="0.25">
      <c r="A121" s="17">
        <f t="shared" si="3"/>
        <v>116</v>
      </c>
      <c r="B121" s="17">
        <v>1219</v>
      </c>
      <c r="C121" s="17" t="s">
        <v>1913</v>
      </c>
      <c r="D121" s="18" t="s">
        <v>945</v>
      </c>
      <c r="E121" s="19">
        <v>8.1562759999999983</v>
      </c>
      <c r="F121" s="19">
        <v>0</v>
      </c>
      <c r="G121" s="19">
        <v>8.1562759999999983</v>
      </c>
      <c r="H121" s="19">
        <v>559.68701599999997</v>
      </c>
      <c r="I121" s="19">
        <v>559.68701599999997</v>
      </c>
      <c r="J121" s="19" t="s">
        <v>3580</v>
      </c>
      <c r="K121" s="19">
        <v>574.21194440909994</v>
      </c>
      <c r="L121" s="19">
        <v>719.72978819999992</v>
      </c>
      <c r="M121" s="22">
        <f t="shared" si="2"/>
        <v>1.2859504823674521</v>
      </c>
    </row>
    <row r="122" spans="1:13" x14ac:dyDescent="0.25">
      <c r="A122" s="17">
        <f t="shared" si="3"/>
        <v>117</v>
      </c>
      <c r="B122" s="17">
        <v>1234</v>
      </c>
      <c r="C122" s="17" t="s">
        <v>1914</v>
      </c>
      <c r="D122" s="18" t="s">
        <v>42</v>
      </c>
      <c r="E122" s="19">
        <v>8.3066500000000001E-2</v>
      </c>
      <c r="F122" s="19">
        <v>0</v>
      </c>
      <c r="G122" s="19">
        <v>8.3066500000000001E-2</v>
      </c>
      <c r="H122" s="19">
        <v>6.8016601000000003</v>
      </c>
      <c r="I122" s="19">
        <v>6.8016601000000003</v>
      </c>
      <c r="J122" s="19" t="s">
        <v>3580</v>
      </c>
      <c r="K122" s="19">
        <v>5.8833803740000006</v>
      </c>
      <c r="L122" s="19">
        <v>8.9439250000000001</v>
      </c>
      <c r="M122" s="22">
        <f t="shared" si="2"/>
        <v>1.314962063452715</v>
      </c>
    </row>
    <row r="123" spans="1:13" x14ac:dyDescent="0.25">
      <c r="A123" s="17">
        <f t="shared" si="3"/>
        <v>118</v>
      </c>
      <c r="B123" s="17">
        <v>1235</v>
      </c>
      <c r="C123" s="17" t="s">
        <v>1915</v>
      </c>
      <c r="D123" s="18" t="s">
        <v>537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 t="s">
        <v>3580</v>
      </c>
      <c r="K123" s="19">
        <v>0</v>
      </c>
      <c r="L123" s="19">
        <v>0</v>
      </c>
      <c r="M123" s="22">
        <f t="shared" si="2"/>
        <v>0</v>
      </c>
    </row>
    <row r="124" spans="1:13" x14ac:dyDescent="0.25">
      <c r="A124" s="17">
        <f t="shared" si="3"/>
        <v>119</v>
      </c>
      <c r="B124" s="17">
        <v>1238</v>
      </c>
      <c r="C124" s="17" t="s">
        <v>1916</v>
      </c>
      <c r="D124" s="18" t="s">
        <v>54</v>
      </c>
      <c r="E124" s="19">
        <v>0.22853570000000001</v>
      </c>
      <c r="F124" s="19">
        <v>0</v>
      </c>
      <c r="G124" s="19">
        <v>0.22853570000000001</v>
      </c>
      <c r="H124" s="19">
        <v>44.392780700000003</v>
      </c>
      <c r="I124" s="19">
        <v>44.392780700000003</v>
      </c>
      <c r="J124" s="19" t="s">
        <v>3580</v>
      </c>
      <c r="K124" s="19">
        <v>16.7174004548</v>
      </c>
      <c r="L124" s="19">
        <v>41.880355299999998</v>
      </c>
      <c r="M124" s="22">
        <f t="shared" si="2"/>
        <v>0.9434046401152788</v>
      </c>
    </row>
    <row r="125" spans="1:13" x14ac:dyDescent="0.25">
      <c r="A125" s="17">
        <f t="shared" si="3"/>
        <v>120</v>
      </c>
      <c r="B125" s="17">
        <v>1239</v>
      </c>
      <c r="C125" s="17" t="s">
        <v>1917</v>
      </c>
      <c r="D125" s="18" t="s">
        <v>43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 t="s">
        <v>3580</v>
      </c>
      <c r="K125" s="19">
        <v>0</v>
      </c>
      <c r="L125" s="19">
        <v>0</v>
      </c>
      <c r="M125" s="22">
        <f t="shared" si="2"/>
        <v>0</v>
      </c>
    </row>
    <row r="126" spans="1:13" x14ac:dyDescent="0.25">
      <c r="A126" s="17">
        <f t="shared" si="3"/>
        <v>121</v>
      </c>
      <c r="B126" s="17">
        <v>1240</v>
      </c>
      <c r="C126" s="17" t="s">
        <v>1918</v>
      </c>
      <c r="D126" s="18" t="s">
        <v>1475</v>
      </c>
      <c r="E126" s="19">
        <v>0.17388900000000002</v>
      </c>
      <c r="F126" s="19">
        <v>0</v>
      </c>
      <c r="G126" s="19">
        <v>0.17388900000000002</v>
      </c>
      <c r="H126" s="19">
        <v>13.383574899999999</v>
      </c>
      <c r="I126" s="19">
        <v>-2.9386199</v>
      </c>
      <c r="J126" s="19" t="s">
        <v>3580</v>
      </c>
      <c r="K126" s="19">
        <v>11.315359237599999</v>
      </c>
      <c r="L126" s="19">
        <v>6.5030230000000007</v>
      </c>
      <c r="M126" s="22">
        <f t="shared" si="2"/>
        <v>0.48589581248579561</v>
      </c>
    </row>
    <row r="127" spans="1:13" x14ac:dyDescent="0.25">
      <c r="A127" s="17">
        <f t="shared" si="3"/>
        <v>122</v>
      </c>
      <c r="B127" s="17">
        <v>1308</v>
      </c>
      <c r="C127" s="17" t="s">
        <v>1919</v>
      </c>
      <c r="D127" s="18" t="s">
        <v>45</v>
      </c>
      <c r="E127" s="19">
        <v>0.1829713</v>
      </c>
      <c r="F127" s="19">
        <v>0</v>
      </c>
      <c r="G127" s="19">
        <v>0.1829713</v>
      </c>
      <c r="H127" s="19">
        <v>37.693115400000003</v>
      </c>
      <c r="I127" s="19">
        <v>37.597890300000003</v>
      </c>
      <c r="J127" s="19" t="s">
        <v>3580</v>
      </c>
      <c r="K127" s="19">
        <v>17.3206990686</v>
      </c>
      <c r="L127" s="19">
        <v>40.169791400000001</v>
      </c>
      <c r="M127" s="22">
        <f t="shared" si="2"/>
        <v>1.065706322592799</v>
      </c>
    </row>
    <row r="128" spans="1:13" x14ac:dyDescent="0.25">
      <c r="A128" s="17">
        <f t="shared" si="3"/>
        <v>123</v>
      </c>
      <c r="B128" s="17">
        <v>1335</v>
      </c>
      <c r="C128" s="17" t="s">
        <v>1920</v>
      </c>
      <c r="D128" s="18" t="s">
        <v>538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 t="s">
        <v>3580</v>
      </c>
      <c r="K128" s="19">
        <v>0</v>
      </c>
      <c r="L128" s="19">
        <v>0</v>
      </c>
      <c r="M128" s="22">
        <f t="shared" si="2"/>
        <v>0</v>
      </c>
    </row>
    <row r="129" spans="1:13" x14ac:dyDescent="0.25">
      <c r="A129" s="17">
        <f t="shared" si="3"/>
        <v>124</v>
      </c>
      <c r="B129" s="17">
        <v>1343</v>
      </c>
      <c r="C129" s="17" t="s">
        <v>1921</v>
      </c>
      <c r="D129" s="18" t="s">
        <v>237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 t="s">
        <v>3580</v>
      </c>
      <c r="K129" s="19">
        <v>0</v>
      </c>
      <c r="L129" s="19">
        <v>0</v>
      </c>
      <c r="M129" s="22">
        <f t="shared" si="2"/>
        <v>0</v>
      </c>
    </row>
    <row r="130" spans="1:13" x14ac:dyDescent="0.25">
      <c r="A130" s="17">
        <f t="shared" si="3"/>
        <v>125</v>
      </c>
      <c r="B130" s="17">
        <v>1350</v>
      </c>
      <c r="C130" s="17" t="s">
        <v>1922</v>
      </c>
      <c r="D130" s="18" t="s">
        <v>539</v>
      </c>
      <c r="E130" s="19">
        <v>0.1446432</v>
      </c>
      <c r="F130" s="19">
        <v>0</v>
      </c>
      <c r="G130" s="19">
        <v>0.1446432</v>
      </c>
      <c r="H130" s="19">
        <v>51.726415199999998</v>
      </c>
      <c r="I130" s="19">
        <v>41.576415199999992</v>
      </c>
      <c r="J130" s="19" t="s">
        <v>3580</v>
      </c>
      <c r="K130" s="19">
        <v>17.271827365500002</v>
      </c>
      <c r="L130" s="19">
        <v>40.796387699999997</v>
      </c>
      <c r="M130" s="22">
        <f t="shared" si="2"/>
        <v>0.78869543814820553</v>
      </c>
    </row>
    <row r="131" spans="1:13" x14ac:dyDescent="0.25">
      <c r="A131" s="17">
        <f t="shared" si="3"/>
        <v>126</v>
      </c>
      <c r="B131" s="17">
        <v>1351</v>
      </c>
      <c r="C131" s="17" t="s">
        <v>1923</v>
      </c>
      <c r="D131" s="18" t="s">
        <v>319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 t="s">
        <v>3580</v>
      </c>
      <c r="K131" s="19">
        <v>0.1303289047</v>
      </c>
      <c r="L131" s="19">
        <v>0.12615750000000001</v>
      </c>
      <c r="M131" s="22">
        <f t="shared" si="2"/>
        <v>0</v>
      </c>
    </row>
    <row r="132" spans="1:13" x14ac:dyDescent="0.25">
      <c r="A132" s="17">
        <f t="shared" si="3"/>
        <v>127</v>
      </c>
      <c r="B132" s="17">
        <v>1379</v>
      </c>
      <c r="C132" s="17" t="s">
        <v>1924</v>
      </c>
      <c r="D132" s="18" t="s">
        <v>540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 t="s">
        <v>3580</v>
      </c>
      <c r="K132" s="19">
        <v>0</v>
      </c>
      <c r="L132" s="19">
        <v>0</v>
      </c>
      <c r="M132" s="22">
        <f t="shared" si="2"/>
        <v>0</v>
      </c>
    </row>
    <row r="133" spans="1:13" x14ac:dyDescent="0.25">
      <c r="A133" s="17">
        <f t="shared" si="3"/>
        <v>128</v>
      </c>
      <c r="B133" s="17">
        <v>1390</v>
      </c>
      <c r="C133" s="17" t="s">
        <v>1925</v>
      </c>
      <c r="D133" s="18" t="s">
        <v>46</v>
      </c>
      <c r="E133" s="19">
        <v>0</v>
      </c>
      <c r="F133" s="19">
        <v>0</v>
      </c>
      <c r="G133" s="19">
        <v>0</v>
      </c>
      <c r="H133" s="19">
        <v>138.1992004</v>
      </c>
      <c r="I133" s="19">
        <v>90.798923299999984</v>
      </c>
      <c r="J133" s="19" t="s">
        <v>3580</v>
      </c>
      <c r="K133" s="19">
        <v>138.82792367959999</v>
      </c>
      <c r="L133" s="19">
        <v>216.04921450000001</v>
      </c>
      <c r="M133" s="22">
        <f t="shared" si="2"/>
        <v>1.5633173989044296</v>
      </c>
    </row>
    <row r="134" spans="1:13" x14ac:dyDescent="0.25">
      <c r="A134" s="17">
        <f t="shared" si="3"/>
        <v>129</v>
      </c>
      <c r="B134" s="17">
        <v>1409</v>
      </c>
      <c r="C134" s="17" t="s">
        <v>1926</v>
      </c>
      <c r="D134" s="18" t="s">
        <v>946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 t="s">
        <v>3580</v>
      </c>
      <c r="K134" s="19">
        <v>0</v>
      </c>
      <c r="L134" s="19">
        <v>0</v>
      </c>
      <c r="M134" s="22">
        <f t="shared" si="2"/>
        <v>0</v>
      </c>
    </row>
    <row r="135" spans="1:13" x14ac:dyDescent="0.25">
      <c r="A135" s="17">
        <f t="shared" si="3"/>
        <v>130</v>
      </c>
      <c r="B135" s="17">
        <v>1428</v>
      </c>
      <c r="C135" s="17" t="s">
        <v>1927</v>
      </c>
      <c r="D135" s="18" t="s">
        <v>47</v>
      </c>
      <c r="E135" s="19">
        <v>1.9223679</v>
      </c>
      <c r="F135" s="19">
        <v>0</v>
      </c>
      <c r="G135" s="19">
        <v>1.9223679</v>
      </c>
      <c r="H135" s="19">
        <v>235.38492170000001</v>
      </c>
      <c r="I135" s="19">
        <v>160.76348229999999</v>
      </c>
      <c r="J135" s="19" t="s">
        <v>3580</v>
      </c>
      <c r="K135" s="19">
        <v>158.8280077908</v>
      </c>
      <c r="L135" s="19">
        <v>237.16638739999999</v>
      </c>
      <c r="M135" s="22">
        <f t="shared" ref="M135:M198" si="4">+IFERROR(L135/H135,0)</f>
        <v>1.0075683084843916</v>
      </c>
    </row>
    <row r="136" spans="1:13" x14ac:dyDescent="0.25">
      <c r="A136" s="17">
        <f t="shared" ref="A136:A199" si="5">A135+1</f>
        <v>131</v>
      </c>
      <c r="B136" s="17">
        <v>1435</v>
      </c>
      <c r="C136" s="17" t="s">
        <v>1928</v>
      </c>
      <c r="D136" s="18" t="s">
        <v>48</v>
      </c>
      <c r="E136" s="19">
        <v>1.0174486000000003</v>
      </c>
      <c r="F136" s="19">
        <v>0</v>
      </c>
      <c r="G136" s="19">
        <v>1.0174486000000003</v>
      </c>
      <c r="H136" s="19">
        <v>62.710367499999997</v>
      </c>
      <c r="I136" s="19">
        <v>52.742600799999998</v>
      </c>
      <c r="J136" s="19" t="s">
        <v>3580</v>
      </c>
      <c r="K136" s="19">
        <v>154.4709736266</v>
      </c>
      <c r="L136" s="19">
        <v>178.38097550000001</v>
      </c>
      <c r="M136" s="22">
        <f t="shared" si="4"/>
        <v>2.8445212906781325</v>
      </c>
    </row>
    <row r="137" spans="1:13" x14ac:dyDescent="0.25">
      <c r="A137" s="17">
        <f t="shared" si="5"/>
        <v>132</v>
      </c>
      <c r="B137" s="17">
        <v>1480</v>
      </c>
      <c r="C137" s="17" t="s">
        <v>1929</v>
      </c>
      <c r="D137" s="18" t="s">
        <v>49</v>
      </c>
      <c r="E137" s="19">
        <v>3.6198562999999999</v>
      </c>
      <c r="F137" s="19">
        <v>0</v>
      </c>
      <c r="G137" s="19">
        <v>3.6198562999999999</v>
      </c>
      <c r="H137" s="19">
        <v>358.55338569999998</v>
      </c>
      <c r="I137" s="19">
        <v>268.01301219999999</v>
      </c>
      <c r="J137" s="19" t="s">
        <v>3580</v>
      </c>
      <c r="K137" s="19">
        <v>253.9730130403</v>
      </c>
      <c r="L137" s="19">
        <v>358.82174579999997</v>
      </c>
      <c r="M137" s="22">
        <f t="shared" si="4"/>
        <v>1.0007484522827084</v>
      </c>
    </row>
    <row r="138" spans="1:13" x14ac:dyDescent="0.25">
      <c r="A138" s="17">
        <f t="shared" si="5"/>
        <v>133</v>
      </c>
      <c r="B138" s="17">
        <v>1487</v>
      </c>
      <c r="C138" s="17" t="s">
        <v>1930</v>
      </c>
      <c r="D138" s="18" t="s">
        <v>541</v>
      </c>
      <c r="E138" s="19">
        <v>7.6112343999999998</v>
      </c>
      <c r="F138" s="19">
        <v>0</v>
      </c>
      <c r="G138" s="19">
        <v>7.6112343999999998</v>
      </c>
      <c r="H138" s="19">
        <v>265.60008449999998</v>
      </c>
      <c r="I138" s="19">
        <v>207.04840390000001</v>
      </c>
      <c r="J138" s="19" t="s">
        <v>3580</v>
      </c>
      <c r="K138" s="19">
        <v>510.95113269749999</v>
      </c>
      <c r="L138" s="19">
        <v>591.81187579999994</v>
      </c>
      <c r="M138" s="22">
        <f t="shared" si="4"/>
        <v>2.2282066548062414</v>
      </c>
    </row>
    <row r="139" spans="1:13" x14ac:dyDescent="0.25">
      <c r="A139" s="17">
        <f t="shared" si="5"/>
        <v>134</v>
      </c>
      <c r="B139" s="17">
        <v>1488</v>
      </c>
      <c r="C139" s="17" t="s">
        <v>1931</v>
      </c>
      <c r="D139" s="18" t="s">
        <v>947</v>
      </c>
      <c r="E139" s="19">
        <v>8.5367528000000004</v>
      </c>
      <c r="F139" s="19">
        <v>0</v>
      </c>
      <c r="G139" s="19">
        <v>8.5367528000000004</v>
      </c>
      <c r="H139" s="19">
        <v>1266.0562818000001</v>
      </c>
      <c r="I139" s="19">
        <v>700.34763490000012</v>
      </c>
      <c r="J139" s="19" t="s">
        <v>3580</v>
      </c>
      <c r="K139" s="19">
        <v>705.22101032810008</v>
      </c>
      <c r="L139" s="19">
        <v>1040.3848049999999</v>
      </c>
      <c r="M139" s="22">
        <f t="shared" si="4"/>
        <v>0.82175241334519944</v>
      </c>
    </row>
    <row r="140" spans="1:13" x14ac:dyDescent="0.25">
      <c r="A140" s="17">
        <f t="shared" si="5"/>
        <v>135</v>
      </c>
      <c r="B140" s="17">
        <v>1493</v>
      </c>
      <c r="C140" s="17" t="s">
        <v>1932</v>
      </c>
      <c r="D140" s="18" t="s">
        <v>542</v>
      </c>
      <c r="E140" s="19">
        <v>1.8130000000000002E-4</v>
      </c>
      <c r="F140" s="19">
        <v>0</v>
      </c>
      <c r="G140" s="19">
        <v>1.8130000000000002E-4</v>
      </c>
      <c r="H140" s="19">
        <v>0.499975</v>
      </c>
      <c r="I140" s="19">
        <v>0.499975</v>
      </c>
      <c r="J140" s="19" t="s">
        <v>3580</v>
      </c>
      <c r="K140" s="19">
        <v>3.7329929300000002E-2</v>
      </c>
      <c r="L140" s="19">
        <v>0.50074399999999997</v>
      </c>
      <c r="M140" s="22">
        <f t="shared" si="4"/>
        <v>1.0015380769038451</v>
      </c>
    </row>
    <row r="141" spans="1:13" x14ac:dyDescent="0.25">
      <c r="A141" s="17">
        <f t="shared" si="5"/>
        <v>136</v>
      </c>
      <c r="B141" s="17">
        <v>1503</v>
      </c>
      <c r="C141" s="17" t="s">
        <v>1933</v>
      </c>
      <c r="D141" s="18" t="s">
        <v>238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 t="s">
        <v>3580</v>
      </c>
      <c r="K141" s="19">
        <v>0</v>
      </c>
      <c r="L141" s="19">
        <v>0</v>
      </c>
      <c r="M141" s="22">
        <f t="shared" si="4"/>
        <v>0</v>
      </c>
    </row>
    <row r="142" spans="1:13" x14ac:dyDescent="0.25">
      <c r="A142" s="17">
        <f t="shared" si="5"/>
        <v>137</v>
      </c>
      <c r="B142" s="17">
        <v>1513</v>
      </c>
      <c r="C142" s="17" t="s">
        <v>1934</v>
      </c>
      <c r="D142" s="18" t="s">
        <v>543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 t="s">
        <v>3580</v>
      </c>
      <c r="K142" s="19">
        <v>0</v>
      </c>
      <c r="L142" s="19">
        <v>0</v>
      </c>
      <c r="M142" s="22">
        <f t="shared" si="4"/>
        <v>0</v>
      </c>
    </row>
    <row r="143" spans="1:13" x14ac:dyDescent="0.25">
      <c r="A143" s="17">
        <f t="shared" si="5"/>
        <v>138</v>
      </c>
      <c r="B143" s="17">
        <v>1520</v>
      </c>
      <c r="C143" s="17" t="s">
        <v>1935</v>
      </c>
      <c r="D143" s="18" t="s">
        <v>239</v>
      </c>
      <c r="E143" s="19">
        <v>0</v>
      </c>
      <c r="F143" s="19">
        <v>0</v>
      </c>
      <c r="G143" s="19">
        <v>0</v>
      </c>
      <c r="H143" s="19">
        <v>0.89995499999999995</v>
      </c>
      <c r="I143" s="19">
        <v>0.89995499999999995</v>
      </c>
      <c r="J143" s="19" t="s">
        <v>3580</v>
      </c>
      <c r="K143" s="19">
        <v>2.4656296000000002E-3</v>
      </c>
      <c r="L143" s="19">
        <v>0.89995479999999994</v>
      </c>
      <c r="M143" s="22">
        <f t="shared" si="4"/>
        <v>0.99999977776666615</v>
      </c>
    </row>
    <row r="144" spans="1:13" x14ac:dyDescent="0.25">
      <c r="A144" s="17">
        <f t="shared" si="5"/>
        <v>139</v>
      </c>
      <c r="B144" s="17">
        <v>1560</v>
      </c>
      <c r="C144" s="17" t="s">
        <v>1936</v>
      </c>
      <c r="D144" s="18" t="s">
        <v>58</v>
      </c>
      <c r="E144" s="19">
        <v>1.1628115999999999</v>
      </c>
      <c r="F144" s="19">
        <v>0</v>
      </c>
      <c r="G144" s="19">
        <v>1.1628115999999999</v>
      </c>
      <c r="H144" s="19">
        <v>401.24163590000006</v>
      </c>
      <c r="I144" s="19">
        <v>180.20794810000001</v>
      </c>
      <c r="J144" s="19" t="s">
        <v>3580</v>
      </c>
      <c r="K144" s="19">
        <v>100.53594942469999</v>
      </c>
      <c r="L144" s="19">
        <v>168.28546940000001</v>
      </c>
      <c r="M144" s="22">
        <f t="shared" si="4"/>
        <v>0.41941178168743476</v>
      </c>
    </row>
    <row r="145" spans="1:13" x14ac:dyDescent="0.25">
      <c r="A145" s="17">
        <f t="shared" si="5"/>
        <v>140</v>
      </c>
      <c r="B145" s="17">
        <v>1563</v>
      </c>
      <c r="C145" s="17" t="s">
        <v>1937</v>
      </c>
      <c r="D145" s="18" t="s">
        <v>50</v>
      </c>
      <c r="E145" s="19">
        <v>30.751956499999999</v>
      </c>
      <c r="F145" s="19">
        <v>0</v>
      </c>
      <c r="G145" s="19">
        <v>30.751956499999999</v>
      </c>
      <c r="H145" s="19">
        <v>2752.6633064999996</v>
      </c>
      <c r="I145" s="19">
        <v>2253.7116274</v>
      </c>
      <c r="J145" s="19" t="s">
        <v>3580</v>
      </c>
      <c r="K145" s="19">
        <v>2118.5584693689002</v>
      </c>
      <c r="L145" s="19">
        <v>3143.3124401999999</v>
      </c>
      <c r="M145" s="22">
        <f t="shared" si="4"/>
        <v>1.1419167875626275</v>
      </c>
    </row>
    <row r="146" spans="1:13" x14ac:dyDescent="0.25">
      <c r="A146" s="17">
        <f t="shared" si="5"/>
        <v>141</v>
      </c>
      <c r="B146" s="17">
        <v>1566</v>
      </c>
      <c r="C146" s="17" t="s">
        <v>1938</v>
      </c>
      <c r="D146" s="18" t="s">
        <v>544</v>
      </c>
      <c r="E146" s="19">
        <v>1.20365E-2</v>
      </c>
      <c r="F146" s="19">
        <v>0</v>
      </c>
      <c r="G146" s="19">
        <v>1.20365E-2</v>
      </c>
      <c r="H146" s="19">
        <v>1.2801360000000002</v>
      </c>
      <c r="I146" s="19">
        <v>-0.67427669999999984</v>
      </c>
      <c r="J146" s="19" t="s">
        <v>3580</v>
      </c>
      <c r="K146" s="19">
        <v>0.76074778499999995</v>
      </c>
      <c r="L146" s="19">
        <v>0.23656400000000002</v>
      </c>
      <c r="M146" s="22">
        <f t="shared" si="4"/>
        <v>0.18479599042601724</v>
      </c>
    </row>
    <row r="147" spans="1:13" x14ac:dyDescent="0.25">
      <c r="A147" s="17">
        <f t="shared" si="5"/>
        <v>142</v>
      </c>
      <c r="B147" s="17">
        <v>1567</v>
      </c>
      <c r="C147" s="17" t="s">
        <v>1939</v>
      </c>
      <c r="D147" s="18" t="s">
        <v>240</v>
      </c>
      <c r="E147" s="19">
        <v>3.0981999999999999E-2</v>
      </c>
      <c r="F147" s="19">
        <v>0</v>
      </c>
      <c r="G147" s="19">
        <v>3.0981999999999999E-2</v>
      </c>
      <c r="H147" s="19">
        <v>18.484075799999999</v>
      </c>
      <c r="I147" s="19">
        <v>18.2840758</v>
      </c>
      <c r="J147" s="19" t="s">
        <v>3580</v>
      </c>
      <c r="K147" s="19">
        <v>4.5937284803000002</v>
      </c>
      <c r="L147" s="19">
        <v>17.780332099999999</v>
      </c>
      <c r="M147" s="22">
        <f t="shared" si="4"/>
        <v>0.9619270280205191</v>
      </c>
    </row>
    <row r="148" spans="1:13" x14ac:dyDescent="0.25">
      <c r="A148" s="17">
        <f t="shared" si="5"/>
        <v>143</v>
      </c>
      <c r="B148" s="17">
        <v>1590</v>
      </c>
      <c r="C148" s="17" t="s">
        <v>1940</v>
      </c>
      <c r="D148" s="18" t="s">
        <v>948</v>
      </c>
      <c r="E148" s="19">
        <v>3.1530823999999997</v>
      </c>
      <c r="F148" s="19">
        <v>0</v>
      </c>
      <c r="G148" s="19">
        <v>3.1530823999999997</v>
      </c>
      <c r="H148" s="19">
        <v>340.27798819999998</v>
      </c>
      <c r="I148" s="19">
        <v>204.16066009999997</v>
      </c>
      <c r="J148" s="19" t="s">
        <v>3580</v>
      </c>
      <c r="K148" s="19">
        <v>266.9417552054</v>
      </c>
      <c r="L148" s="19">
        <v>362.36172970000001</v>
      </c>
      <c r="M148" s="22">
        <f t="shared" si="4"/>
        <v>1.0648991185613224</v>
      </c>
    </row>
    <row r="149" spans="1:13" x14ac:dyDescent="0.25">
      <c r="A149" s="17">
        <f t="shared" si="5"/>
        <v>144</v>
      </c>
      <c r="B149" s="17">
        <v>1598</v>
      </c>
      <c r="C149" s="17" t="s">
        <v>1941</v>
      </c>
      <c r="D149" s="18" t="s">
        <v>478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 t="s">
        <v>3580</v>
      </c>
      <c r="K149" s="19">
        <v>0</v>
      </c>
      <c r="L149" s="19">
        <v>0</v>
      </c>
      <c r="M149" s="22">
        <f t="shared" si="4"/>
        <v>0</v>
      </c>
    </row>
    <row r="150" spans="1:13" x14ac:dyDescent="0.25">
      <c r="A150" s="17">
        <f t="shared" si="5"/>
        <v>145</v>
      </c>
      <c r="B150" s="17">
        <v>1622</v>
      </c>
      <c r="C150" s="17" t="s">
        <v>1942</v>
      </c>
      <c r="D150" s="18" t="s">
        <v>949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 t="s">
        <v>3580</v>
      </c>
      <c r="K150" s="19">
        <v>0</v>
      </c>
      <c r="L150" s="19">
        <v>0</v>
      </c>
      <c r="M150" s="22">
        <f t="shared" si="4"/>
        <v>0</v>
      </c>
    </row>
    <row r="151" spans="1:13" x14ac:dyDescent="0.25">
      <c r="A151" s="17">
        <f t="shared" si="5"/>
        <v>146</v>
      </c>
      <c r="B151" s="17">
        <v>1630</v>
      </c>
      <c r="C151" s="17" t="s">
        <v>1943</v>
      </c>
      <c r="D151" s="18" t="s">
        <v>545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 t="s">
        <v>3580</v>
      </c>
      <c r="K151" s="19">
        <v>0</v>
      </c>
      <c r="L151" s="19">
        <v>0</v>
      </c>
      <c r="M151" s="22">
        <f t="shared" si="4"/>
        <v>0</v>
      </c>
    </row>
    <row r="152" spans="1:13" x14ac:dyDescent="0.25">
      <c r="A152" s="17">
        <f t="shared" si="5"/>
        <v>147</v>
      </c>
      <c r="B152" s="17">
        <v>1632</v>
      </c>
      <c r="C152" s="17" t="s">
        <v>1944</v>
      </c>
      <c r="D152" s="18" t="s">
        <v>546</v>
      </c>
      <c r="E152" s="19">
        <v>0.10050640000000001</v>
      </c>
      <c r="F152" s="19">
        <v>0</v>
      </c>
      <c r="G152" s="19">
        <v>0.10050640000000001</v>
      </c>
      <c r="H152" s="19">
        <v>53.032349199999999</v>
      </c>
      <c r="I152" s="19">
        <v>45.159236099999994</v>
      </c>
      <c r="J152" s="19" t="s">
        <v>3580</v>
      </c>
      <c r="K152" s="19">
        <v>17.557847779199999</v>
      </c>
      <c r="L152" s="19">
        <v>44.344549000000001</v>
      </c>
      <c r="M152" s="22">
        <f t="shared" si="4"/>
        <v>0.83617923152459561</v>
      </c>
    </row>
    <row r="153" spans="1:13" x14ac:dyDescent="0.25">
      <c r="A153" s="17">
        <f t="shared" si="5"/>
        <v>148</v>
      </c>
      <c r="B153" s="17">
        <v>1634</v>
      </c>
      <c r="C153" s="17" t="s">
        <v>1945</v>
      </c>
      <c r="D153" s="18" t="s">
        <v>156</v>
      </c>
      <c r="E153" s="19">
        <v>1.0532912000000001</v>
      </c>
      <c r="F153" s="19">
        <v>0</v>
      </c>
      <c r="G153" s="19">
        <v>1.0532912000000001</v>
      </c>
      <c r="H153" s="19">
        <v>635.07534439999995</v>
      </c>
      <c r="I153" s="19">
        <v>336.50194599999992</v>
      </c>
      <c r="J153" s="19" t="s">
        <v>3580</v>
      </c>
      <c r="K153" s="19">
        <v>248.0591270338</v>
      </c>
      <c r="L153" s="19">
        <v>341.3080013</v>
      </c>
      <c r="M153" s="22">
        <f t="shared" si="4"/>
        <v>0.5374291480681832</v>
      </c>
    </row>
    <row r="154" spans="1:13" x14ac:dyDescent="0.25">
      <c r="A154" s="17">
        <f t="shared" si="5"/>
        <v>149</v>
      </c>
      <c r="B154" s="17">
        <v>1662</v>
      </c>
      <c r="C154" s="17" t="s">
        <v>1946</v>
      </c>
      <c r="D154" s="18" t="s">
        <v>320</v>
      </c>
      <c r="E154" s="19">
        <v>5.3394799999999992E-2</v>
      </c>
      <c r="F154" s="19">
        <v>0</v>
      </c>
      <c r="G154" s="19">
        <v>5.3394799999999992E-2</v>
      </c>
      <c r="H154" s="19">
        <v>0.59997</v>
      </c>
      <c r="I154" s="19">
        <v>-10.654853600000001</v>
      </c>
      <c r="J154" s="19" t="s">
        <v>3580</v>
      </c>
      <c r="K154" s="19">
        <v>3.2781108126</v>
      </c>
      <c r="L154" s="19">
        <v>0</v>
      </c>
      <c r="M154" s="22">
        <f t="shared" si="4"/>
        <v>0</v>
      </c>
    </row>
    <row r="155" spans="1:13" x14ac:dyDescent="0.25">
      <c r="A155" s="17">
        <f t="shared" si="5"/>
        <v>150</v>
      </c>
      <c r="B155" s="17">
        <v>1666</v>
      </c>
      <c r="C155" s="17" t="s">
        <v>1947</v>
      </c>
      <c r="D155" s="18" t="s">
        <v>51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 t="s">
        <v>3580</v>
      </c>
      <c r="K155" s="19">
        <v>0</v>
      </c>
      <c r="L155" s="19">
        <v>0</v>
      </c>
      <c r="M155" s="22">
        <f t="shared" si="4"/>
        <v>0</v>
      </c>
    </row>
    <row r="156" spans="1:13" x14ac:dyDescent="0.25">
      <c r="A156" s="17">
        <f t="shared" si="5"/>
        <v>151</v>
      </c>
      <c r="B156" s="17">
        <v>1668</v>
      </c>
      <c r="C156" s="17" t="s">
        <v>1948</v>
      </c>
      <c r="D156" s="18" t="s">
        <v>52</v>
      </c>
      <c r="E156" s="19">
        <v>1.1455218</v>
      </c>
      <c r="F156" s="19">
        <v>0</v>
      </c>
      <c r="G156" s="19">
        <v>1.1455218</v>
      </c>
      <c r="H156" s="19">
        <v>154.54026519999999</v>
      </c>
      <c r="I156" s="19">
        <v>139.7169146</v>
      </c>
      <c r="J156" s="19" t="s">
        <v>3580</v>
      </c>
      <c r="K156" s="19">
        <v>112.7256444197</v>
      </c>
      <c r="L156" s="19">
        <v>182.95394329999999</v>
      </c>
      <c r="M156" s="22">
        <f t="shared" si="4"/>
        <v>1.1838593848873504</v>
      </c>
    </row>
    <row r="157" spans="1:13" x14ac:dyDescent="0.25">
      <c r="A157" s="17">
        <f t="shared" si="5"/>
        <v>152</v>
      </c>
      <c r="B157" s="17">
        <v>1669</v>
      </c>
      <c r="C157" s="17" t="s">
        <v>1949</v>
      </c>
      <c r="D157" s="18" t="s">
        <v>547</v>
      </c>
      <c r="E157" s="19">
        <v>0.80264340000000001</v>
      </c>
      <c r="F157" s="19">
        <v>0</v>
      </c>
      <c r="G157" s="19">
        <v>0.80264340000000001</v>
      </c>
      <c r="H157" s="19">
        <v>114.1184556</v>
      </c>
      <c r="I157" s="19">
        <v>92.848611500000004</v>
      </c>
      <c r="J157" s="19" t="s">
        <v>3580</v>
      </c>
      <c r="K157" s="19">
        <v>78.608596173700008</v>
      </c>
      <c r="L157" s="19">
        <v>130.28623289999999</v>
      </c>
      <c r="M157" s="22">
        <f t="shared" si="4"/>
        <v>1.1416753952285346</v>
      </c>
    </row>
    <row r="158" spans="1:13" x14ac:dyDescent="0.25">
      <c r="A158" s="17">
        <f t="shared" si="5"/>
        <v>153</v>
      </c>
      <c r="B158" s="17">
        <v>1676</v>
      </c>
      <c r="C158" s="17" t="s">
        <v>1950</v>
      </c>
      <c r="D158" s="18" t="s">
        <v>157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 t="s">
        <v>3580</v>
      </c>
      <c r="K158" s="19">
        <v>0</v>
      </c>
      <c r="L158" s="19">
        <v>0</v>
      </c>
      <c r="M158" s="22">
        <f t="shared" si="4"/>
        <v>0</v>
      </c>
    </row>
    <row r="159" spans="1:13" x14ac:dyDescent="0.25">
      <c r="A159" s="17">
        <f t="shared" si="5"/>
        <v>154</v>
      </c>
      <c r="B159" s="17">
        <v>1678</v>
      </c>
      <c r="C159" s="17" t="s">
        <v>1951</v>
      </c>
      <c r="D159" s="18" t="s">
        <v>53</v>
      </c>
      <c r="E159" s="19">
        <v>6.1109999999999995E-4</v>
      </c>
      <c r="F159" s="19">
        <v>0</v>
      </c>
      <c r="G159" s="19">
        <v>6.1109999999999995E-4</v>
      </c>
      <c r="H159" s="19">
        <v>4.3197840000000003</v>
      </c>
      <c r="I159" s="19">
        <v>3.519784</v>
      </c>
      <c r="J159" s="19" t="s">
        <v>3580</v>
      </c>
      <c r="K159" s="19">
        <v>3.8808038345000004</v>
      </c>
      <c r="L159" s="19">
        <v>7.3527461000000001</v>
      </c>
      <c r="M159" s="22">
        <f t="shared" si="4"/>
        <v>1.7021096656684684</v>
      </c>
    </row>
    <row r="160" spans="1:13" x14ac:dyDescent="0.25">
      <c r="A160" s="17">
        <f t="shared" si="5"/>
        <v>155</v>
      </c>
      <c r="B160" s="17">
        <v>1687</v>
      </c>
      <c r="C160" s="17" t="s">
        <v>1952</v>
      </c>
      <c r="D160" s="18" t="s">
        <v>950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 t="s">
        <v>3580</v>
      </c>
      <c r="K160" s="19">
        <v>0</v>
      </c>
      <c r="L160" s="19">
        <v>0</v>
      </c>
      <c r="M160" s="22">
        <f t="shared" si="4"/>
        <v>0</v>
      </c>
    </row>
    <row r="161" spans="1:13" x14ac:dyDescent="0.25">
      <c r="A161" s="17">
        <f t="shared" si="5"/>
        <v>156</v>
      </c>
      <c r="B161" s="17">
        <v>1697</v>
      </c>
      <c r="C161" s="17" t="s">
        <v>1953</v>
      </c>
      <c r="D161" s="18" t="s">
        <v>951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 t="s">
        <v>3580</v>
      </c>
      <c r="K161" s="19">
        <v>0</v>
      </c>
      <c r="L161" s="19">
        <v>0</v>
      </c>
      <c r="M161" s="22">
        <f t="shared" si="4"/>
        <v>0</v>
      </c>
    </row>
    <row r="162" spans="1:13" x14ac:dyDescent="0.25">
      <c r="A162" s="17">
        <f t="shared" si="5"/>
        <v>157</v>
      </c>
      <c r="B162" s="17">
        <v>1739</v>
      </c>
      <c r="C162" s="17" t="s">
        <v>1954</v>
      </c>
      <c r="D162" s="18" t="s">
        <v>55</v>
      </c>
      <c r="E162" s="19">
        <v>6.1135E-3</v>
      </c>
      <c r="F162" s="19">
        <v>0</v>
      </c>
      <c r="G162" s="19">
        <v>6.1135E-3</v>
      </c>
      <c r="H162" s="19">
        <v>2.9978502000000002</v>
      </c>
      <c r="I162" s="19">
        <v>2.9978502000000002</v>
      </c>
      <c r="J162" s="19" t="s">
        <v>3580</v>
      </c>
      <c r="K162" s="19">
        <v>0.63075937400000004</v>
      </c>
      <c r="L162" s="19">
        <v>2.7126171000000001</v>
      </c>
      <c r="M162" s="22">
        <f t="shared" si="4"/>
        <v>0.90485411846128927</v>
      </c>
    </row>
    <row r="163" spans="1:13" x14ac:dyDescent="0.25">
      <c r="A163" s="17">
        <f t="shared" si="5"/>
        <v>158</v>
      </c>
      <c r="B163" s="17">
        <v>1756</v>
      </c>
      <c r="C163" s="17" t="s">
        <v>1955</v>
      </c>
      <c r="D163" s="18" t="s">
        <v>952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 t="s">
        <v>3580</v>
      </c>
      <c r="K163" s="19">
        <v>0</v>
      </c>
      <c r="L163" s="19">
        <v>0</v>
      </c>
      <c r="M163" s="22">
        <f t="shared" si="4"/>
        <v>0</v>
      </c>
    </row>
    <row r="164" spans="1:13" x14ac:dyDescent="0.25">
      <c r="A164" s="17">
        <f t="shared" si="5"/>
        <v>159</v>
      </c>
      <c r="B164" s="17">
        <v>1757</v>
      </c>
      <c r="C164" s="17" t="s">
        <v>1956</v>
      </c>
      <c r="D164" s="18" t="s">
        <v>953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 t="s">
        <v>3580</v>
      </c>
      <c r="K164" s="19">
        <v>0</v>
      </c>
      <c r="L164" s="19">
        <v>0</v>
      </c>
      <c r="M164" s="22">
        <f t="shared" si="4"/>
        <v>0</v>
      </c>
    </row>
    <row r="165" spans="1:13" x14ac:dyDescent="0.25">
      <c r="A165" s="17">
        <f t="shared" si="5"/>
        <v>160</v>
      </c>
      <c r="B165" s="17">
        <v>1777</v>
      </c>
      <c r="C165" s="17" t="s">
        <v>1957</v>
      </c>
      <c r="D165" s="18" t="s">
        <v>548</v>
      </c>
      <c r="E165" s="19">
        <v>8.9071809000000002</v>
      </c>
      <c r="F165" s="19">
        <v>0</v>
      </c>
      <c r="G165" s="19">
        <v>8.9071809000000002</v>
      </c>
      <c r="H165" s="19">
        <v>478.02520909999998</v>
      </c>
      <c r="I165" s="19">
        <v>462.74292979999996</v>
      </c>
      <c r="J165" s="19" t="s">
        <v>3580</v>
      </c>
      <c r="K165" s="19">
        <v>600.09746621199997</v>
      </c>
      <c r="L165" s="19">
        <v>814.58186319999993</v>
      </c>
      <c r="M165" s="22">
        <f t="shared" si="4"/>
        <v>1.7040562876038496</v>
      </c>
    </row>
    <row r="166" spans="1:13" x14ac:dyDescent="0.25">
      <c r="A166" s="17">
        <f t="shared" si="5"/>
        <v>161</v>
      </c>
      <c r="B166" s="17">
        <v>1786</v>
      </c>
      <c r="C166" s="17" t="s">
        <v>1958</v>
      </c>
      <c r="D166" s="18" t="s">
        <v>954</v>
      </c>
      <c r="E166" s="19">
        <v>2.7464356999999997</v>
      </c>
      <c r="F166" s="19">
        <v>0</v>
      </c>
      <c r="G166" s="19">
        <v>2.7464356999999997</v>
      </c>
      <c r="H166" s="19">
        <v>321.2473372</v>
      </c>
      <c r="I166" s="19">
        <v>226.47178829999999</v>
      </c>
      <c r="J166" s="19" t="s">
        <v>3580</v>
      </c>
      <c r="K166" s="19">
        <v>197.73215057959999</v>
      </c>
      <c r="L166" s="19">
        <v>314.48710440000002</v>
      </c>
      <c r="M166" s="22">
        <f t="shared" si="4"/>
        <v>0.97895629934578654</v>
      </c>
    </row>
    <row r="167" spans="1:13" x14ac:dyDescent="0.25">
      <c r="A167" s="17">
        <f t="shared" si="5"/>
        <v>162</v>
      </c>
      <c r="B167" s="17">
        <v>1820</v>
      </c>
      <c r="C167" s="17" t="s">
        <v>1959</v>
      </c>
      <c r="D167" s="18" t="s">
        <v>549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 t="s">
        <v>3580</v>
      </c>
      <c r="K167" s="19">
        <v>0</v>
      </c>
      <c r="L167" s="19">
        <v>0</v>
      </c>
      <c r="M167" s="22">
        <f t="shared" si="4"/>
        <v>0</v>
      </c>
    </row>
    <row r="168" spans="1:13" x14ac:dyDescent="0.25">
      <c r="A168" s="17">
        <f t="shared" si="5"/>
        <v>163</v>
      </c>
      <c r="B168" s="17">
        <v>1821</v>
      </c>
      <c r="C168" s="17" t="s">
        <v>1960</v>
      </c>
      <c r="D168" s="18" t="s">
        <v>550</v>
      </c>
      <c r="E168" s="19">
        <v>3.4376999999999998E-2</v>
      </c>
      <c r="F168" s="19">
        <v>0</v>
      </c>
      <c r="G168" s="19">
        <v>3.4376999999999998E-2</v>
      </c>
      <c r="H168" s="19">
        <v>28.413579900000002</v>
      </c>
      <c r="I168" s="19">
        <v>25.813579900000001</v>
      </c>
      <c r="J168" s="19" t="s">
        <v>3580</v>
      </c>
      <c r="K168" s="19">
        <v>5.3427730495999999</v>
      </c>
      <c r="L168" s="19">
        <v>25.021092299999999</v>
      </c>
      <c r="M168" s="22">
        <f t="shared" si="4"/>
        <v>0.88060330264825226</v>
      </c>
    </row>
    <row r="169" spans="1:13" x14ac:dyDescent="0.25">
      <c r="A169" s="17">
        <f t="shared" si="5"/>
        <v>164</v>
      </c>
      <c r="B169" s="17">
        <v>1824</v>
      </c>
      <c r="C169" s="17" t="s">
        <v>1961</v>
      </c>
      <c r="D169" s="18" t="s">
        <v>1476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 t="s">
        <v>3580</v>
      </c>
      <c r="K169" s="19">
        <v>0</v>
      </c>
      <c r="L169" s="19">
        <v>0</v>
      </c>
      <c r="M169" s="22">
        <f t="shared" si="4"/>
        <v>0</v>
      </c>
    </row>
    <row r="170" spans="1:13" x14ac:dyDescent="0.25">
      <c r="A170" s="17">
        <f t="shared" si="5"/>
        <v>165</v>
      </c>
      <c r="B170" s="17">
        <v>1837</v>
      </c>
      <c r="C170" s="17" t="s">
        <v>1962</v>
      </c>
      <c r="D170" s="18" t="s">
        <v>203</v>
      </c>
      <c r="E170" s="19">
        <v>1.2100100999999999</v>
      </c>
      <c r="F170" s="19">
        <v>0</v>
      </c>
      <c r="G170" s="19">
        <v>1.2100100999999999</v>
      </c>
      <c r="H170" s="19">
        <v>236.87287910000001</v>
      </c>
      <c r="I170" s="19">
        <v>147.775823</v>
      </c>
      <c r="J170" s="19" t="s">
        <v>3580</v>
      </c>
      <c r="K170" s="19">
        <v>99.95742429740001</v>
      </c>
      <c r="L170" s="19">
        <v>154.82591339999999</v>
      </c>
      <c r="M170" s="22">
        <f t="shared" si="4"/>
        <v>0.65362448410414065</v>
      </c>
    </row>
    <row r="171" spans="1:13" x14ac:dyDescent="0.25">
      <c r="A171" s="17">
        <f t="shared" si="5"/>
        <v>166</v>
      </c>
      <c r="B171" s="17">
        <v>1849</v>
      </c>
      <c r="C171" s="17" t="s">
        <v>1963</v>
      </c>
      <c r="D171" s="18" t="s">
        <v>241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 t="s">
        <v>3580</v>
      </c>
      <c r="K171" s="19">
        <v>0</v>
      </c>
      <c r="L171" s="19">
        <v>0</v>
      </c>
      <c r="M171" s="22">
        <f t="shared" si="4"/>
        <v>0</v>
      </c>
    </row>
    <row r="172" spans="1:13" x14ac:dyDescent="0.25">
      <c r="A172" s="17">
        <f t="shared" si="5"/>
        <v>167</v>
      </c>
      <c r="B172" s="17">
        <v>1851</v>
      </c>
      <c r="C172" s="17" t="s">
        <v>1964</v>
      </c>
      <c r="D172" s="18" t="s">
        <v>242</v>
      </c>
      <c r="E172" s="19">
        <v>0.14153190000000002</v>
      </c>
      <c r="F172" s="19">
        <v>0</v>
      </c>
      <c r="G172" s="19">
        <v>0.14153190000000002</v>
      </c>
      <c r="H172" s="19">
        <v>86.195689999999999</v>
      </c>
      <c r="I172" s="19">
        <v>86.195689999999999</v>
      </c>
      <c r="J172" s="19" t="s">
        <v>3580</v>
      </c>
      <c r="K172" s="19">
        <v>17.1480723532</v>
      </c>
      <c r="L172" s="19">
        <v>82.009131299999993</v>
      </c>
      <c r="M172" s="22">
        <f t="shared" si="4"/>
        <v>0.9514296051229475</v>
      </c>
    </row>
    <row r="173" spans="1:13" x14ac:dyDescent="0.25">
      <c r="A173" s="17">
        <f t="shared" si="5"/>
        <v>168</v>
      </c>
      <c r="B173" s="17">
        <v>1854</v>
      </c>
      <c r="C173" s="17" t="s">
        <v>1965</v>
      </c>
      <c r="D173" s="18" t="s">
        <v>955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 t="s">
        <v>3580</v>
      </c>
      <c r="K173" s="19">
        <v>0</v>
      </c>
      <c r="L173" s="19">
        <v>0</v>
      </c>
      <c r="M173" s="22">
        <f t="shared" si="4"/>
        <v>0</v>
      </c>
    </row>
    <row r="174" spans="1:13" x14ac:dyDescent="0.25">
      <c r="A174" s="17">
        <f t="shared" si="5"/>
        <v>169</v>
      </c>
      <c r="B174" s="17">
        <v>1909</v>
      </c>
      <c r="C174" s="17" t="s">
        <v>1966</v>
      </c>
      <c r="D174" s="18" t="s">
        <v>551</v>
      </c>
      <c r="E174" s="19">
        <v>0.2109077</v>
      </c>
      <c r="F174" s="19">
        <v>0</v>
      </c>
      <c r="G174" s="19">
        <v>0.2109077</v>
      </c>
      <c r="H174" s="19">
        <v>27.757862100000001</v>
      </c>
      <c r="I174" s="19">
        <v>18.050841599999998</v>
      </c>
      <c r="J174" s="19" t="s">
        <v>3580</v>
      </c>
      <c r="K174" s="19">
        <v>15.3707670124</v>
      </c>
      <c r="L174" s="19">
        <v>19.864517800000002</v>
      </c>
      <c r="M174" s="22">
        <f t="shared" si="4"/>
        <v>0.71563572613900983</v>
      </c>
    </row>
    <row r="175" spans="1:13" x14ac:dyDescent="0.25">
      <c r="A175" s="17">
        <f t="shared" si="5"/>
        <v>170</v>
      </c>
      <c r="B175" s="17">
        <v>1912</v>
      </c>
      <c r="C175" s="17" t="s">
        <v>1967</v>
      </c>
      <c r="D175" s="18" t="s">
        <v>552</v>
      </c>
      <c r="E175" s="19">
        <v>0.59744730000000001</v>
      </c>
      <c r="F175" s="19">
        <v>0</v>
      </c>
      <c r="G175" s="19">
        <v>0.59744730000000001</v>
      </c>
      <c r="H175" s="19">
        <v>271.39343209999998</v>
      </c>
      <c r="I175" s="19">
        <v>252.00079789999998</v>
      </c>
      <c r="J175" s="19" t="s">
        <v>3580</v>
      </c>
      <c r="K175" s="19">
        <v>70.701051593399995</v>
      </c>
      <c r="L175" s="19">
        <v>241.50770219999998</v>
      </c>
      <c r="M175" s="22">
        <f t="shared" si="4"/>
        <v>0.8898804231600268</v>
      </c>
    </row>
    <row r="176" spans="1:13" x14ac:dyDescent="0.25">
      <c r="A176" s="17">
        <f t="shared" si="5"/>
        <v>171</v>
      </c>
      <c r="B176" s="17">
        <v>1920</v>
      </c>
      <c r="C176" s="17" t="s">
        <v>1968</v>
      </c>
      <c r="D176" s="18" t="s">
        <v>56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 t="s">
        <v>3580</v>
      </c>
      <c r="K176" s="19">
        <v>0</v>
      </c>
      <c r="L176" s="19">
        <v>0</v>
      </c>
      <c r="M176" s="22">
        <f t="shared" si="4"/>
        <v>0</v>
      </c>
    </row>
    <row r="177" spans="1:13" x14ac:dyDescent="0.25">
      <c r="A177" s="17">
        <f t="shared" si="5"/>
        <v>172</v>
      </c>
      <c r="B177" s="17">
        <v>1927</v>
      </c>
      <c r="C177" s="17" t="s">
        <v>1969</v>
      </c>
      <c r="D177" s="18" t="s">
        <v>321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 t="s">
        <v>3580</v>
      </c>
      <c r="K177" s="19">
        <v>0</v>
      </c>
      <c r="L177" s="19">
        <v>0</v>
      </c>
      <c r="M177" s="22">
        <f t="shared" si="4"/>
        <v>0</v>
      </c>
    </row>
    <row r="178" spans="1:13" x14ac:dyDescent="0.25">
      <c r="A178" s="17">
        <f t="shared" si="5"/>
        <v>173</v>
      </c>
      <c r="B178" s="17">
        <v>1930</v>
      </c>
      <c r="C178" s="17" t="s">
        <v>1970</v>
      </c>
      <c r="D178" s="18" t="s">
        <v>243</v>
      </c>
      <c r="E178" s="19">
        <v>1.82697E-2</v>
      </c>
      <c r="F178" s="19">
        <v>0</v>
      </c>
      <c r="G178" s="19">
        <v>1.82697E-2</v>
      </c>
      <c r="H178" s="19">
        <v>36.358182400000004</v>
      </c>
      <c r="I178" s="19">
        <v>32.968182400000003</v>
      </c>
      <c r="J178" s="19" t="s">
        <v>3580</v>
      </c>
      <c r="K178" s="19">
        <v>7.2021436999999997</v>
      </c>
      <c r="L178" s="19">
        <v>32.967655399999998</v>
      </c>
      <c r="M178" s="22">
        <f t="shared" si="4"/>
        <v>0.90674652097020103</v>
      </c>
    </row>
    <row r="179" spans="1:13" x14ac:dyDescent="0.25">
      <c r="A179" s="17">
        <f t="shared" si="5"/>
        <v>174</v>
      </c>
      <c r="B179" s="17">
        <v>1964</v>
      </c>
      <c r="C179" s="17" t="s">
        <v>1971</v>
      </c>
      <c r="D179" s="18" t="s">
        <v>158</v>
      </c>
      <c r="E179" s="19">
        <v>3.6483430999999995</v>
      </c>
      <c r="F179" s="19">
        <v>0</v>
      </c>
      <c r="G179" s="19">
        <v>3.6483430999999995</v>
      </c>
      <c r="H179" s="19">
        <v>352.29063819999999</v>
      </c>
      <c r="I179" s="19">
        <v>101.72790980000001</v>
      </c>
      <c r="J179" s="19" t="s">
        <v>3580</v>
      </c>
      <c r="K179" s="19">
        <v>266.25363410569997</v>
      </c>
      <c r="L179" s="19">
        <v>323.4171106</v>
      </c>
      <c r="M179" s="22">
        <f t="shared" si="4"/>
        <v>0.9180406049177835</v>
      </c>
    </row>
    <row r="180" spans="1:13" x14ac:dyDescent="0.25">
      <c r="A180" s="17">
        <f t="shared" si="5"/>
        <v>175</v>
      </c>
      <c r="B180" s="17">
        <v>1976</v>
      </c>
      <c r="C180" s="17" t="s">
        <v>1972</v>
      </c>
      <c r="D180" s="18" t="s">
        <v>244</v>
      </c>
      <c r="E180" s="19">
        <v>0.52598730000000005</v>
      </c>
      <c r="F180" s="19">
        <v>0</v>
      </c>
      <c r="G180" s="19">
        <v>0.52598730000000005</v>
      </c>
      <c r="H180" s="19">
        <v>89.935504000000009</v>
      </c>
      <c r="I180" s="19">
        <v>79.090972600000001</v>
      </c>
      <c r="J180" s="19" t="s">
        <v>3580</v>
      </c>
      <c r="K180" s="19">
        <v>40.354685387300002</v>
      </c>
      <c r="L180" s="19">
        <v>78.711573299999998</v>
      </c>
      <c r="M180" s="22">
        <f t="shared" si="4"/>
        <v>0.87520022459650626</v>
      </c>
    </row>
    <row r="181" spans="1:13" x14ac:dyDescent="0.25">
      <c r="A181" s="17">
        <f t="shared" si="5"/>
        <v>176</v>
      </c>
      <c r="B181" s="17">
        <v>2023</v>
      </c>
      <c r="C181" s="17" t="s">
        <v>1973</v>
      </c>
      <c r="D181" s="18" t="s">
        <v>956</v>
      </c>
      <c r="E181" s="19">
        <v>1.4346540999999997</v>
      </c>
      <c r="F181" s="19">
        <v>0</v>
      </c>
      <c r="G181" s="19">
        <v>1.4346540999999997</v>
      </c>
      <c r="H181" s="19">
        <v>575.24794999999995</v>
      </c>
      <c r="I181" s="19">
        <v>245.44151890000001</v>
      </c>
      <c r="J181" s="19" t="s">
        <v>3580</v>
      </c>
      <c r="K181" s="19">
        <v>139.47424917949999</v>
      </c>
      <c r="L181" s="19">
        <v>245.09679550000001</v>
      </c>
      <c r="M181" s="22">
        <f t="shared" si="4"/>
        <v>0.42607156705208604</v>
      </c>
    </row>
    <row r="182" spans="1:13" x14ac:dyDescent="0.25">
      <c r="A182" s="17">
        <f t="shared" si="5"/>
        <v>177</v>
      </c>
      <c r="B182" s="17">
        <v>2025</v>
      </c>
      <c r="C182" s="17" t="s">
        <v>1974</v>
      </c>
      <c r="D182" s="18" t="s">
        <v>204</v>
      </c>
      <c r="E182" s="19">
        <v>7.1199999999999999E-2</v>
      </c>
      <c r="F182" s="19">
        <v>0</v>
      </c>
      <c r="G182" s="19">
        <v>7.1199999999999999E-2</v>
      </c>
      <c r="H182" s="19">
        <v>29.0893902</v>
      </c>
      <c r="I182" s="19">
        <v>22.508502999999997</v>
      </c>
      <c r="J182" s="19" t="s">
        <v>3580</v>
      </c>
      <c r="K182" s="19">
        <v>8.9930606542999989</v>
      </c>
      <c r="L182" s="19">
        <v>21.877783900000001</v>
      </c>
      <c r="M182" s="22">
        <f t="shared" si="4"/>
        <v>0.7520880894918176</v>
      </c>
    </row>
    <row r="183" spans="1:13" x14ac:dyDescent="0.25">
      <c r="A183" s="17">
        <f t="shared" si="5"/>
        <v>178</v>
      </c>
      <c r="B183" s="17">
        <v>2076</v>
      </c>
      <c r="C183" s="17" t="s">
        <v>1975</v>
      </c>
      <c r="D183" s="18" t="s">
        <v>957</v>
      </c>
      <c r="E183" s="19">
        <v>2.5349103000000004</v>
      </c>
      <c r="F183" s="19">
        <v>0</v>
      </c>
      <c r="G183" s="19">
        <v>2.5349103000000004</v>
      </c>
      <c r="H183" s="19">
        <v>180.21580019999999</v>
      </c>
      <c r="I183" s="19">
        <v>120.00226379999999</v>
      </c>
      <c r="J183" s="19" t="s">
        <v>3580</v>
      </c>
      <c r="K183" s="19">
        <v>170.3263337189</v>
      </c>
      <c r="L183" s="19">
        <v>231.17570230000001</v>
      </c>
      <c r="M183" s="22">
        <f t="shared" si="4"/>
        <v>1.2827715552323697</v>
      </c>
    </row>
    <row r="184" spans="1:13" x14ac:dyDescent="0.25">
      <c r="A184" s="17">
        <f t="shared" si="5"/>
        <v>179</v>
      </c>
      <c r="B184" s="17">
        <v>2093</v>
      </c>
      <c r="C184" s="17" t="s">
        <v>1976</v>
      </c>
      <c r="D184" s="18" t="s">
        <v>958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 t="s">
        <v>3580</v>
      </c>
      <c r="K184" s="19">
        <v>2.5294115062999998</v>
      </c>
      <c r="L184" s="19">
        <v>2.4775185</v>
      </c>
      <c r="M184" s="22">
        <f t="shared" si="4"/>
        <v>0</v>
      </c>
    </row>
    <row r="185" spans="1:13" x14ac:dyDescent="0.25">
      <c r="A185" s="17">
        <f t="shared" si="5"/>
        <v>180</v>
      </c>
      <c r="B185" s="17">
        <v>2096</v>
      </c>
      <c r="C185" s="17" t="s">
        <v>1977</v>
      </c>
      <c r="D185" s="18" t="s">
        <v>959</v>
      </c>
      <c r="E185" s="19">
        <v>0.69014710000000001</v>
      </c>
      <c r="F185" s="19">
        <v>0</v>
      </c>
      <c r="G185" s="19">
        <v>0.69014710000000001</v>
      </c>
      <c r="H185" s="19">
        <v>744.4377776</v>
      </c>
      <c r="I185" s="19">
        <v>595.63775070000008</v>
      </c>
      <c r="J185" s="19" t="s">
        <v>3580</v>
      </c>
      <c r="K185" s="19">
        <v>104.8844713603</v>
      </c>
      <c r="L185" s="19">
        <v>582.19205479999994</v>
      </c>
      <c r="M185" s="22">
        <f t="shared" si="4"/>
        <v>0.78205603250943878</v>
      </c>
    </row>
    <row r="186" spans="1:13" x14ac:dyDescent="0.25">
      <c r="A186" s="17">
        <f t="shared" si="5"/>
        <v>181</v>
      </c>
      <c r="B186" s="17">
        <v>2120</v>
      </c>
      <c r="C186" s="17" t="s">
        <v>1978</v>
      </c>
      <c r="D186" s="18" t="s">
        <v>1477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 t="s">
        <v>3580</v>
      </c>
      <c r="K186" s="19">
        <v>0</v>
      </c>
      <c r="L186" s="19">
        <v>0</v>
      </c>
      <c r="M186" s="22">
        <f t="shared" si="4"/>
        <v>0</v>
      </c>
    </row>
    <row r="187" spans="1:13" x14ac:dyDescent="0.25">
      <c r="A187" s="17">
        <f t="shared" si="5"/>
        <v>182</v>
      </c>
      <c r="B187" s="17">
        <v>2130</v>
      </c>
      <c r="C187" s="17" t="s">
        <v>1979</v>
      </c>
      <c r="D187" s="18" t="s">
        <v>1478</v>
      </c>
      <c r="E187" s="19">
        <v>1.4092743999999997</v>
      </c>
      <c r="F187" s="19">
        <v>0</v>
      </c>
      <c r="G187" s="19">
        <v>1.4092743999999997</v>
      </c>
      <c r="H187" s="19">
        <v>182.52000140000001</v>
      </c>
      <c r="I187" s="19">
        <v>146.112314</v>
      </c>
      <c r="J187" s="19" t="s">
        <v>3580</v>
      </c>
      <c r="K187" s="19">
        <v>107.4342075938</v>
      </c>
      <c r="L187" s="19">
        <v>196.6794032</v>
      </c>
      <c r="M187" s="22">
        <f t="shared" si="4"/>
        <v>1.0775772610749059</v>
      </c>
    </row>
    <row r="188" spans="1:13" x14ac:dyDescent="0.25">
      <c r="A188" s="17">
        <f t="shared" si="5"/>
        <v>183</v>
      </c>
      <c r="B188" s="17">
        <v>2131</v>
      </c>
      <c r="C188" s="17" t="s">
        <v>1980</v>
      </c>
      <c r="D188" s="18" t="s">
        <v>159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 t="s">
        <v>3580</v>
      </c>
      <c r="K188" s="19">
        <v>0</v>
      </c>
      <c r="L188" s="19">
        <v>0</v>
      </c>
      <c r="M188" s="22">
        <f t="shared" si="4"/>
        <v>0</v>
      </c>
    </row>
    <row r="189" spans="1:13" x14ac:dyDescent="0.25">
      <c r="A189" s="17">
        <f t="shared" si="5"/>
        <v>184</v>
      </c>
      <c r="B189" s="17">
        <v>2138</v>
      </c>
      <c r="C189" s="17" t="s">
        <v>1981</v>
      </c>
      <c r="D189" s="18" t="s">
        <v>1479</v>
      </c>
      <c r="E189" s="19">
        <v>2.8370468</v>
      </c>
      <c r="F189" s="19">
        <v>0</v>
      </c>
      <c r="G189" s="19">
        <v>2.8370468</v>
      </c>
      <c r="H189" s="19">
        <v>199.99000039999999</v>
      </c>
      <c r="I189" s="19">
        <v>199.99000039999999</v>
      </c>
      <c r="J189" s="19" t="s">
        <v>3580</v>
      </c>
      <c r="K189" s="19">
        <v>183.0505177622</v>
      </c>
      <c r="L189" s="19">
        <v>196.90091899999999</v>
      </c>
      <c r="M189" s="22">
        <f t="shared" si="4"/>
        <v>0.98455382072192843</v>
      </c>
    </row>
    <row r="190" spans="1:13" x14ac:dyDescent="0.25">
      <c r="A190" s="17">
        <f t="shared" si="5"/>
        <v>185</v>
      </c>
      <c r="B190" s="17">
        <v>2180</v>
      </c>
      <c r="C190" s="17" t="s">
        <v>1982</v>
      </c>
      <c r="D190" s="18" t="s">
        <v>553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 t="s">
        <v>3580</v>
      </c>
      <c r="K190" s="19">
        <v>0</v>
      </c>
      <c r="L190" s="19">
        <v>0</v>
      </c>
      <c r="M190" s="22">
        <f t="shared" si="4"/>
        <v>0</v>
      </c>
    </row>
    <row r="191" spans="1:13" x14ac:dyDescent="0.25">
      <c r="A191" s="17">
        <f t="shared" si="5"/>
        <v>186</v>
      </c>
      <c r="B191" s="17">
        <v>2197</v>
      </c>
      <c r="C191" s="17" t="s">
        <v>1983</v>
      </c>
      <c r="D191" s="18" t="s">
        <v>960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 t="s">
        <v>3580</v>
      </c>
      <c r="K191" s="19">
        <v>0</v>
      </c>
      <c r="L191" s="19">
        <v>0</v>
      </c>
      <c r="M191" s="22">
        <f t="shared" si="4"/>
        <v>0</v>
      </c>
    </row>
    <row r="192" spans="1:13" x14ac:dyDescent="0.25">
      <c r="A192" s="17">
        <f t="shared" si="5"/>
        <v>187</v>
      </c>
      <c r="B192" s="17">
        <v>2198</v>
      </c>
      <c r="C192" s="17" t="s">
        <v>1984</v>
      </c>
      <c r="D192" s="18" t="s">
        <v>961</v>
      </c>
      <c r="E192" s="19">
        <v>0.42628190000000005</v>
      </c>
      <c r="F192" s="19">
        <v>0</v>
      </c>
      <c r="G192" s="19">
        <v>0.42628190000000005</v>
      </c>
      <c r="H192" s="19">
        <v>369.02867810000004</v>
      </c>
      <c r="I192" s="19">
        <v>305.14840800000002</v>
      </c>
      <c r="J192" s="19" t="s">
        <v>3580</v>
      </c>
      <c r="K192" s="19">
        <v>107.07795221009999</v>
      </c>
      <c r="L192" s="19">
        <v>308.17573269999997</v>
      </c>
      <c r="M192" s="22">
        <f t="shared" si="4"/>
        <v>0.83509968462800599</v>
      </c>
    </row>
    <row r="193" spans="1:13" x14ac:dyDescent="0.25">
      <c r="A193" s="17">
        <f t="shared" si="5"/>
        <v>188</v>
      </c>
      <c r="B193" s="17">
        <v>2224</v>
      </c>
      <c r="C193" s="17" t="s">
        <v>1985</v>
      </c>
      <c r="D193" s="18" t="s">
        <v>57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 t="s">
        <v>3580</v>
      </c>
      <c r="K193" s="19">
        <v>0</v>
      </c>
      <c r="L193" s="19">
        <v>0</v>
      </c>
      <c r="M193" s="22">
        <f t="shared" si="4"/>
        <v>0</v>
      </c>
    </row>
    <row r="194" spans="1:13" x14ac:dyDescent="0.25">
      <c r="A194" s="17">
        <f t="shared" si="5"/>
        <v>189</v>
      </c>
      <c r="B194" s="17">
        <v>2238</v>
      </c>
      <c r="C194" s="17" t="s">
        <v>1986</v>
      </c>
      <c r="D194" s="18" t="s">
        <v>245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 t="s">
        <v>3580</v>
      </c>
      <c r="K194" s="19">
        <v>0</v>
      </c>
      <c r="L194" s="19">
        <v>0</v>
      </c>
      <c r="M194" s="22">
        <f t="shared" si="4"/>
        <v>0</v>
      </c>
    </row>
    <row r="195" spans="1:13" x14ac:dyDescent="0.25">
      <c r="A195" s="17">
        <f t="shared" si="5"/>
        <v>190</v>
      </c>
      <c r="B195" s="17">
        <v>2276</v>
      </c>
      <c r="C195" s="17" t="s">
        <v>1987</v>
      </c>
      <c r="D195" s="18" t="s">
        <v>246</v>
      </c>
      <c r="E195" s="19">
        <v>2.1352181999999997</v>
      </c>
      <c r="F195" s="19">
        <v>0</v>
      </c>
      <c r="G195" s="19">
        <v>2.1352181999999997</v>
      </c>
      <c r="H195" s="19">
        <v>212.32928620000001</v>
      </c>
      <c r="I195" s="19">
        <v>161.44829490000001</v>
      </c>
      <c r="J195" s="19" t="s">
        <v>3580</v>
      </c>
      <c r="K195" s="19">
        <v>177.42908495879999</v>
      </c>
      <c r="L195" s="19">
        <v>272.125722</v>
      </c>
      <c r="M195" s="22">
        <f t="shared" si="4"/>
        <v>1.2816212349702703</v>
      </c>
    </row>
    <row r="196" spans="1:13" x14ac:dyDescent="0.25">
      <c r="A196" s="17">
        <f t="shared" si="5"/>
        <v>191</v>
      </c>
      <c r="B196" s="17">
        <v>2282</v>
      </c>
      <c r="C196" s="17" t="s">
        <v>1988</v>
      </c>
      <c r="D196" s="18" t="s">
        <v>247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 t="s">
        <v>3580</v>
      </c>
      <c r="K196" s="19">
        <v>0</v>
      </c>
      <c r="L196" s="19">
        <v>0</v>
      </c>
      <c r="M196" s="22">
        <f t="shared" si="4"/>
        <v>0</v>
      </c>
    </row>
    <row r="197" spans="1:13" x14ac:dyDescent="0.25">
      <c r="A197" s="17">
        <f t="shared" si="5"/>
        <v>192</v>
      </c>
      <c r="B197" s="17">
        <v>2283</v>
      </c>
      <c r="C197" s="17" t="s">
        <v>1989</v>
      </c>
      <c r="D197" s="18" t="s">
        <v>160</v>
      </c>
      <c r="E197" s="19">
        <v>1.2113391000000002</v>
      </c>
      <c r="F197" s="19">
        <v>0</v>
      </c>
      <c r="G197" s="19">
        <v>1.2113391000000002</v>
      </c>
      <c r="H197" s="19">
        <v>275.2084711</v>
      </c>
      <c r="I197" s="19">
        <v>117.9439126</v>
      </c>
      <c r="J197" s="19" t="s">
        <v>3580</v>
      </c>
      <c r="K197" s="19">
        <v>111.05290140610001</v>
      </c>
      <c r="L197" s="19">
        <v>217.5226366</v>
      </c>
      <c r="M197" s="22">
        <f t="shared" si="4"/>
        <v>0.79039222786482022</v>
      </c>
    </row>
    <row r="198" spans="1:13" x14ac:dyDescent="0.25">
      <c r="A198" s="17">
        <f t="shared" si="5"/>
        <v>193</v>
      </c>
      <c r="B198" s="17">
        <v>2354</v>
      </c>
      <c r="C198" s="17" t="s">
        <v>1990</v>
      </c>
      <c r="D198" s="18" t="s">
        <v>962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 t="s">
        <v>3580</v>
      </c>
      <c r="K198" s="19">
        <v>0</v>
      </c>
      <c r="L198" s="19">
        <v>0</v>
      </c>
      <c r="M198" s="22">
        <f t="shared" si="4"/>
        <v>0</v>
      </c>
    </row>
    <row r="199" spans="1:13" x14ac:dyDescent="0.25">
      <c r="A199" s="17">
        <f t="shared" si="5"/>
        <v>194</v>
      </c>
      <c r="B199" s="17">
        <v>2368</v>
      </c>
      <c r="C199" s="17" t="s">
        <v>1991</v>
      </c>
      <c r="D199" s="18" t="s">
        <v>963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 t="s">
        <v>3580</v>
      </c>
      <c r="K199" s="19">
        <v>0</v>
      </c>
      <c r="L199" s="19">
        <v>0</v>
      </c>
      <c r="M199" s="22">
        <f t="shared" ref="M199:M262" si="6">+IFERROR(L199/H199,0)</f>
        <v>0</v>
      </c>
    </row>
    <row r="200" spans="1:13" x14ac:dyDescent="0.25">
      <c r="A200" s="17">
        <f t="shared" ref="A200:A263" si="7">A199+1</f>
        <v>195</v>
      </c>
      <c r="B200" s="17">
        <v>2373</v>
      </c>
      <c r="C200" s="17" t="s">
        <v>1992</v>
      </c>
      <c r="D200" s="18" t="s">
        <v>554</v>
      </c>
      <c r="E200" s="19">
        <v>3.8642616000000003</v>
      </c>
      <c r="F200" s="19">
        <v>0</v>
      </c>
      <c r="G200" s="19">
        <v>3.8642616000000003</v>
      </c>
      <c r="H200" s="19">
        <v>331.31070089999997</v>
      </c>
      <c r="I200" s="19">
        <v>263.94435170000003</v>
      </c>
      <c r="J200" s="19" t="s">
        <v>3580</v>
      </c>
      <c r="K200" s="19">
        <v>293.4390796047</v>
      </c>
      <c r="L200" s="19">
        <v>418.72730520000005</v>
      </c>
      <c r="M200" s="22">
        <f t="shared" si="6"/>
        <v>1.2638508326550708</v>
      </c>
    </row>
    <row r="201" spans="1:13" x14ac:dyDescent="0.25">
      <c r="A201" s="17">
        <f t="shared" si="7"/>
        <v>196</v>
      </c>
      <c r="B201" s="17">
        <v>2380</v>
      </c>
      <c r="C201" s="17" t="s">
        <v>1993</v>
      </c>
      <c r="D201" s="18" t="s">
        <v>59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 t="s">
        <v>3580</v>
      </c>
      <c r="K201" s="19">
        <v>0</v>
      </c>
      <c r="L201" s="19">
        <v>0</v>
      </c>
      <c r="M201" s="22">
        <f t="shared" si="6"/>
        <v>0</v>
      </c>
    </row>
    <row r="202" spans="1:13" x14ac:dyDescent="0.25">
      <c r="A202" s="17">
        <f t="shared" si="7"/>
        <v>197</v>
      </c>
      <c r="B202" s="17">
        <v>2403</v>
      </c>
      <c r="C202" s="17" t="s">
        <v>1994</v>
      </c>
      <c r="D202" s="18" t="s">
        <v>161</v>
      </c>
      <c r="E202" s="19">
        <v>4.0777399999999998E-2</v>
      </c>
      <c r="F202" s="19">
        <v>0</v>
      </c>
      <c r="G202" s="19">
        <v>4.0777399999999998E-2</v>
      </c>
      <c r="H202" s="19">
        <v>11.453427599999999</v>
      </c>
      <c r="I202" s="19">
        <v>11.453427599999999</v>
      </c>
      <c r="J202" s="19" t="s">
        <v>3580</v>
      </c>
      <c r="K202" s="19">
        <v>3.8524863189</v>
      </c>
      <c r="L202" s="19">
        <v>11.068601899999999</v>
      </c>
      <c r="M202" s="22">
        <f t="shared" si="6"/>
        <v>0.96640082659622339</v>
      </c>
    </row>
    <row r="203" spans="1:13" x14ac:dyDescent="0.25">
      <c r="A203" s="17">
        <f t="shared" si="7"/>
        <v>198</v>
      </c>
      <c r="B203" s="17">
        <v>2405</v>
      </c>
      <c r="C203" s="17" t="s">
        <v>1995</v>
      </c>
      <c r="D203" s="18" t="s">
        <v>1480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 t="s">
        <v>3580</v>
      </c>
      <c r="K203" s="19">
        <v>0</v>
      </c>
      <c r="L203" s="19">
        <v>0</v>
      </c>
      <c r="M203" s="22">
        <f t="shared" si="6"/>
        <v>0</v>
      </c>
    </row>
    <row r="204" spans="1:13" x14ac:dyDescent="0.25">
      <c r="A204" s="17">
        <f t="shared" si="7"/>
        <v>199</v>
      </c>
      <c r="B204" s="17">
        <v>2425</v>
      </c>
      <c r="C204" s="17" t="s">
        <v>1996</v>
      </c>
      <c r="D204" s="18" t="s">
        <v>555</v>
      </c>
      <c r="E204" s="19">
        <v>8.4166499999999991E-2</v>
      </c>
      <c r="F204" s="19">
        <v>0</v>
      </c>
      <c r="G204" s="19">
        <v>8.4166499999999991E-2</v>
      </c>
      <c r="H204" s="19">
        <v>92.345882599999996</v>
      </c>
      <c r="I204" s="19">
        <v>71.965566499999994</v>
      </c>
      <c r="J204" s="19" t="s">
        <v>3580</v>
      </c>
      <c r="K204" s="19">
        <v>18.674283141699998</v>
      </c>
      <c r="L204" s="19">
        <v>74.23470780000001</v>
      </c>
      <c r="M204" s="22">
        <f t="shared" si="6"/>
        <v>0.80387674804680476</v>
      </c>
    </row>
    <row r="205" spans="1:13" x14ac:dyDescent="0.25">
      <c r="A205" s="17">
        <f t="shared" si="7"/>
        <v>200</v>
      </c>
      <c r="B205" s="17">
        <v>2427</v>
      </c>
      <c r="C205" s="17" t="s">
        <v>1997</v>
      </c>
      <c r="D205" s="18" t="s">
        <v>964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 t="s">
        <v>3580</v>
      </c>
      <c r="K205" s="19">
        <v>0</v>
      </c>
      <c r="L205" s="19">
        <v>0</v>
      </c>
      <c r="M205" s="22">
        <f t="shared" si="6"/>
        <v>0</v>
      </c>
    </row>
    <row r="206" spans="1:13" x14ac:dyDescent="0.25">
      <c r="A206" s="17">
        <f t="shared" si="7"/>
        <v>201</v>
      </c>
      <c r="B206" s="17">
        <v>2455</v>
      </c>
      <c r="C206" s="17" t="s">
        <v>1998</v>
      </c>
      <c r="D206" s="18" t="s">
        <v>322</v>
      </c>
      <c r="E206" s="19">
        <v>1.79711E-2</v>
      </c>
      <c r="F206" s="19">
        <v>0</v>
      </c>
      <c r="G206" s="19">
        <v>1.79711E-2</v>
      </c>
      <c r="H206" s="19">
        <v>25.838707999999997</v>
      </c>
      <c r="I206" s="19">
        <v>18.858661699999999</v>
      </c>
      <c r="J206" s="19" t="s">
        <v>3580</v>
      </c>
      <c r="K206" s="19">
        <v>3.5182910833000003</v>
      </c>
      <c r="L206" s="19">
        <v>18.639142</v>
      </c>
      <c r="M206" s="22">
        <f t="shared" si="6"/>
        <v>0.72136509302245311</v>
      </c>
    </row>
    <row r="207" spans="1:13" x14ac:dyDescent="0.25">
      <c r="A207" s="17">
        <f t="shared" si="7"/>
        <v>202</v>
      </c>
      <c r="B207" s="17">
        <v>2481</v>
      </c>
      <c r="C207" s="17" t="s">
        <v>1999</v>
      </c>
      <c r="D207" s="18" t="s">
        <v>410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 t="s">
        <v>3580</v>
      </c>
      <c r="K207" s="19">
        <v>0</v>
      </c>
      <c r="L207" s="19">
        <v>0</v>
      </c>
      <c r="M207" s="22">
        <f t="shared" si="6"/>
        <v>0</v>
      </c>
    </row>
    <row r="208" spans="1:13" x14ac:dyDescent="0.25">
      <c r="A208" s="17">
        <f t="shared" si="7"/>
        <v>203</v>
      </c>
      <c r="B208" s="17">
        <v>2482</v>
      </c>
      <c r="C208" s="17" t="s">
        <v>2000</v>
      </c>
      <c r="D208" s="18" t="s">
        <v>556</v>
      </c>
      <c r="E208" s="19">
        <v>0.27463050000000006</v>
      </c>
      <c r="F208" s="19">
        <v>0</v>
      </c>
      <c r="G208" s="19">
        <v>0.27463050000000006</v>
      </c>
      <c r="H208" s="19">
        <v>0.2001512</v>
      </c>
      <c r="I208" s="19">
        <v>-3.6839334999999997</v>
      </c>
      <c r="J208" s="19" t="s">
        <v>3580</v>
      </c>
      <c r="K208" s="19">
        <v>58.279489937699999</v>
      </c>
      <c r="L208" s="19">
        <v>54.2396745</v>
      </c>
      <c r="M208" s="22">
        <f t="shared" si="6"/>
        <v>270.99350141293183</v>
      </c>
    </row>
    <row r="209" spans="1:13" x14ac:dyDescent="0.25">
      <c r="A209" s="17">
        <f t="shared" si="7"/>
        <v>204</v>
      </c>
      <c r="B209" s="17">
        <v>2487</v>
      </c>
      <c r="C209" s="17" t="s">
        <v>2001</v>
      </c>
      <c r="D209" s="18" t="s">
        <v>323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 t="s">
        <v>3580</v>
      </c>
      <c r="K209" s="19">
        <v>0</v>
      </c>
      <c r="L209" s="19">
        <v>0</v>
      </c>
      <c r="M209" s="22">
        <f t="shared" si="6"/>
        <v>0</v>
      </c>
    </row>
    <row r="210" spans="1:13" x14ac:dyDescent="0.25">
      <c r="A210" s="17">
        <f t="shared" si="7"/>
        <v>205</v>
      </c>
      <c r="B210" s="17">
        <v>2512</v>
      </c>
      <c r="C210" s="17" t="s">
        <v>2002</v>
      </c>
      <c r="D210" s="18" t="s">
        <v>60</v>
      </c>
      <c r="E210" s="19">
        <v>9.0947899000000003</v>
      </c>
      <c r="F210" s="19">
        <v>0</v>
      </c>
      <c r="G210" s="19">
        <v>9.0947899000000003</v>
      </c>
      <c r="H210" s="19">
        <v>667.63789499999996</v>
      </c>
      <c r="I210" s="19">
        <v>509.57594590000002</v>
      </c>
      <c r="J210" s="19" t="s">
        <v>3580</v>
      </c>
      <c r="K210" s="19">
        <v>616.9293177175</v>
      </c>
      <c r="L210" s="19">
        <v>869.63567650000005</v>
      </c>
      <c r="M210" s="22">
        <f t="shared" si="6"/>
        <v>1.3025558959621368</v>
      </c>
    </row>
    <row r="211" spans="1:13" x14ac:dyDescent="0.25">
      <c r="A211" s="17">
        <f t="shared" si="7"/>
        <v>206</v>
      </c>
      <c r="B211" s="17">
        <v>2550</v>
      </c>
      <c r="C211" s="17" t="s">
        <v>2003</v>
      </c>
      <c r="D211" s="18" t="s">
        <v>73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 t="s">
        <v>3580</v>
      </c>
      <c r="K211" s="19">
        <v>0</v>
      </c>
      <c r="L211" s="19">
        <v>0</v>
      </c>
      <c r="M211" s="22">
        <f t="shared" si="6"/>
        <v>0</v>
      </c>
    </row>
    <row r="212" spans="1:13" x14ac:dyDescent="0.25">
      <c r="A212" s="17">
        <f t="shared" si="7"/>
        <v>207</v>
      </c>
      <c r="B212" s="17">
        <v>2566</v>
      </c>
      <c r="C212" s="17" t="s">
        <v>2004</v>
      </c>
      <c r="D212" s="18" t="s">
        <v>965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 t="s">
        <v>3580</v>
      </c>
      <c r="K212" s="19">
        <v>0</v>
      </c>
      <c r="L212" s="19">
        <v>0</v>
      </c>
      <c r="M212" s="22">
        <f t="shared" si="6"/>
        <v>0</v>
      </c>
    </row>
    <row r="213" spans="1:13" x14ac:dyDescent="0.25">
      <c r="A213" s="17">
        <f t="shared" si="7"/>
        <v>208</v>
      </c>
      <c r="B213" s="17">
        <v>2590</v>
      </c>
      <c r="C213" s="17" t="s">
        <v>2005</v>
      </c>
      <c r="D213" s="18" t="s">
        <v>248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 t="s">
        <v>3580</v>
      </c>
      <c r="K213" s="19">
        <v>0</v>
      </c>
      <c r="L213" s="19">
        <v>0</v>
      </c>
      <c r="M213" s="22">
        <f t="shared" si="6"/>
        <v>0</v>
      </c>
    </row>
    <row r="214" spans="1:13" x14ac:dyDescent="0.25">
      <c r="A214" s="17">
        <f t="shared" si="7"/>
        <v>209</v>
      </c>
      <c r="B214" s="17">
        <v>2595</v>
      </c>
      <c r="C214" s="17" t="s">
        <v>2006</v>
      </c>
      <c r="D214" s="18" t="s">
        <v>249</v>
      </c>
      <c r="E214" s="19">
        <v>1.7816499999999999E-2</v>
      </c>
      <c r="F214" s="19">
        <v>0</v>
      </c>
      <c r="G214" s="19">
        <v>1.7816499999999999E-2</v>
      </c>
      <c r="H214" s="19">
        <v>4.4997749999999996</v>
      </c>
      <c r="I214" s="19">
        <v>4.4997749999999996</v>
      </c>
      <c r="J214" s="19" t="s">
        <v>3580</v>
      </c>
      <c r="K214" s="19">
        <v>1.7357278005000001</v>
      </c>
      <c r="L214" s="19">
        <v>4.1082803999999999</v>
      </c>
      <c r="M214" s="22">
        <f t="shared" si="6"/>
        <v>0.91299684984249219</v>
      </c>
    </row>
    <row r="215" spans="1:13" x14ac:dyDescent="0.25">
      <c r="A215" s="17">
        <f t="shared" si="7"/>
        <v>210</v>
      </c>
      <c r="B215" s="17">
        <v>2599</v>
      </c>
      <c r="C215" s="17" t="s">
        <v>2007</v>
      </c>
      <c r="D215" s="18" t="s">
        <v>557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 t="s">
        <v>3580</v>
      </c>
      <c r="K215" s="19">
        <v>0</v>
      </c>
      <c r="L215" s="19">
        <v>0</v>
      </c>
      <c r="M215" s="22">
        <f t="shared" si="6"/>
        <v>0</v>
      </c>
    </row>
    <row r="216" spans="1:13" x14ac:dyDescent="0.25">
      <c r="A216" s="17">
        <f t="shared" si="7"/>
        <v>211</v>
      </c>
      <c r="B216" s="17">
        <v>2640</v>
      </c>
      <c r="C216" s="17" t="s">
        <v>2008</v>
      </c>
      <c r="D216" s="18" t="s">
        <v>966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 t="s">
        <v>3580</v>
      </c>
      <c r="K216" s="19">
        <v>0</v>
      </c>
      <c r="L216" s="19">
        <v>0</v>
      </c>
      <c r="M216" s="22">
        <f t="shared" si="6"/>
        <v>0</v>
      </c>
    </row>
    <row r="217" spans="1:13" x14ac:dyDescent="0.25">
      <c r="A217" s="17">
        <f t="shared" si="7"/>
        <v>212</v>
      </c>
      <c r="B217" s="17">
        <v>2648</v>
      </c>
      <c r="C217" s="17" t="s">
        <v>2009</v>
      </c>
      <c r="D217" s="18" t="s">
        <v>74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 t="s">
        <v>3580</v>
      </c>
      <c r="K217" s="19">
        <v>0</v>
      </c>
      <c r="L217" s="19">
        <v>0</v>
      </c>
      <c r="M217" s="22">
        <f t="shared" si="6"/>
        <v>0</v>
      </c>
    </row>
    <row r="218" spans="1:13" x14ac:dyDescent="0.25">
      <c r="A218" s="17">
        <f t="shared" si="7"/>
        <v>213</v>
      </c>
      <c r="B218" s="17">
        <v>2654</v>
      </c>
      <c r="C218" s="17" t="s">
        <v>2010</v>
      </c>
      <c r="D218" s="18" t="s">
        <v>967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 t="s">
        <v>3580</v>
      </c>
      <c r="K218" s="19">
        <v>0</v>
      </c>
      <c r="L218" s="19">
        <v>0</v>
      </c>
      <c r="M218" s="22">
        <f t="shared" si="6"/>
        <v>0</v>
      </c>
    </row>
    <row r="219" spans="1:13" x14ac:dyDescent="0.25">
      <c r="A219" s="17">
        <f t="shared" si="7"/>
        <v>214</v>
      </c>
      <c r="B219" s="17">
        <v>2730</v>
      </c>
      <c r="C219" s="17" t="s">
        <v>2011</v>
      </c>
      <c r="D219" s="18" t="s">
        <v>1481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 t="s">
        <v>3580</v>
      </c>
      <c r="K219" s="19">
        <v>0</v>
      </c>
      <c r="L219" s="19">
        <v>0</v>
      </c>
      <c r="M219" s="22">
        <f t="shared" si="6"/>
        <v>0</v>
      </c>
    </row>
    <row r="220" spans="1:13" x14ac:dyDescent="0.25">
      <c r="A220" s="17">
        <f t="shared" si="7"/>
        <v>215</v>
      </c>
      <c r="B220" s="17">
        <v>2733</v>
      </c>
      <c r="C220" s="17" t="s">
        <v>2012</v>
      </c>
      <c r="D220" s="18" t="s">
        <v>968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 t="s">
        <v>3580</v>
      </c>
      <c r="K220" s="19">
        <v>0</v>
      </c>
      <c r="L220" s="19">
        <v>0</v>
      </c>
      <c r="M220" s="22">
        <f t="shared" si="6"/>
        <v>0</v>
      </c>
    </row>
    <row r="221" spans="1:13" x14ac:dyDescent="0.25">
      <c r="A221" s="17">
        <f t="shared" si="7"/>
        <v>216</v>
      </c>
      <c r="B221" s="17">
        <v>2862</v>
      </c>
      <c r="C221" s="17" t="s">
        <v>2013</v>
      </c>
      <c r="D221" s="18" t="s">
        <v>558</v>
      </c>
      <c r="E221" s="19">
        <v>0.48444339999999997</v>
      </c>
      <c r="F221" s="19">
        <v>0</v>
      </c>
      <c r="G221" s="19">
        <v>0.48444339999999997</v>
      </c>
      <c r="H221" s="19">
        <v>71.490389100000002</v>
      </c>
      <c r="I221" s="19">
        <v>63.822170399999997</v>
      </c>
      <c r="J221" s="19" t="s">
        <v>3580</v>
      </c>
      <c r="K221" s="19">
        <v>43.222662509700001</v>
      </c>
      <c r="L221" s="19">
        <v>71.15376599999999</v>
      </c>
      <c r="M221" s="22">
        <f t="shared" si="6"/>
        <v>0.99529135168743943</v>
      </c>
    </row>
    <row r="222" spans="1:13" x14ac:dyDescent="0.25">
      <c r="A222" s="17">
        <f t="shared" si="7"/>
        <v>217</v>
      </c>
      <c r="B222" s="17">
        <v>2888</v>
      </c>
      <c r="C222" s="17" t="s">
        <v>2014</v>
      </c>
      <c r="D222" s="18" t="s">
        <v>559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 t="s">
        <v>3580</v>
      </c>
      <c r="K222" s="19">
        <v>0</v>
      </c>
      <c r="L222" s="19">
        <v>0</v>
      </c>
      <c r="M222" s="22">
        <f t="shared" si="6"/>
        <v>0</v>
      </c>
    </row>
    <row r="223" spans="1:13" x14ac:dyDescent="0.25">
      <c r="A223" s="17">
        <f t="shared" si="7"/>
        <v>218</v>
      </c>
      <c r="B223" s="17">
        <v>2907</v>
      </c>
      <c r="C223" s="17" t="s">
        <v>2015</v>
      </c>
      <c r="D223" s="18" t="s">
        <v>560</v>
      </c>
      <c r="E223" s="19">
        <v>1.7191100000000001E-2</v>
      </c>
      <c r="F223" s="19">
        <v>0</v>
      </c>
      <c r="G223" s="19">
        <v>1.7191100000000001E-2</v>
      </c>
      <c r="H223" s="19">
        <v>32.7833617</v>
      </c>
      <c r="I223" s="19">
        <v>29.548361700000001</v>
      </c>
      <c r="J223" s="19" t="s">
        <v>3580</v>
      </c>
      <c r="K223" s="19">
        <v>4.1085521620000005</v>
      </c>
      <c r="L223" s="19">
        <v>29.259845200000001</v>
      </c>
      <c r="M223" s="22">
        <f t="shared" si="6"/>
        <v>0.8925211962017916</v>
      </c>
    </row>
    <row r="224" spans="1:13" x14ac:dyDescent="0.25">
      <c r="A224" s="17">
        <f t="shared" si="7"/>
        <v>219</v>
      </c>
      <c r="B224" s="17">
        <v>3033</v>
      </c>
      <c r="C224" s="17" t="s">
        <v>2016</v>
      </c>
      <c r="D224" s="18" t="s">
        <v>969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 t="s">
        <v>3580</v>
      </c>
      <c r="K224" s="19">
        <v>0</v>
      </c>
      <c r="L224" s="19">
        <v>0</v>
      </c>
      <c r="M224" s="22">
        <f t="shared" si="6"/>
        <v>0</v>
      </c>
    </row>
    <row r="225" spans="1:13" x14ac:dyDescent="0.25">
      <c r="A225" s="17">
        <f t="shared" si="7"/>
        <v>220</v>
      </c>
      <c r="B225" s="17">
        <v>3063</v>
      </c>
      <c r="C225" s="17" t="s">
        <v>2017</v>
      </c>
      <c r="D225" s="18" t="s">
        <v>324</v>
      </c>
      <c r="E225" s="19">
        <v>0</v>
      </c>
      <c r="F225" s="19">
        <v>0</v>
      </c>
      <c r="G225" s="19">
        <v>0</v>
      </c>
      <c r="H225" s="19">
        <v>0.59997</v>
      </c>
      <c r="I225" s="19">
        <v>0.59997</v>
      </c>
      <c r="J225" s="19" t="s">
        <v>3580</v>
      </c>
      <c r="K225" s="19">
        <v>0.97719221369999998</v>
      </c>
      <c r="L225" s="19">
        <v>1.2263721999999999</v>
      </c>
      <c r="M225" s="22">
        <f t="shared" si="6"/>
        <v>2.0440558694601396</v>
      </c>
    </row>
    <row r="226" spans="1:13" x14ac:dyDescent="0.25">
      <c r="A226" s="17">
        <f t="shared" si="7"/>
        <v>221</v>
      </c>
      <c r="B226" s="17">
        <v>3066</v>
      </c>
      <c r="C226" s="17" t="s">
        <v>2018</v>
      </c>
      <c r="D226" s="18" t="s">
        <v>561</v>
      </c>
      <c r="E226" s="19">
        <v>0.61663460000000003</v>
      </c>
      <c r="F226" s="19">
        <v>0</v>
      </c>
      <c r="G226" s="19">
        <v>0.61663460000000003</v>
      </c>
      <c r="H226" s="19">
        <v>65.346732599999996</v>
      </c>
      <c r="I226" s="19">
        <v>65.000015099999999</v>
      </c>
      <c r="J226" s="19" t="s">
        <v>3580</v>
      </c>
      <c r="K226" s="19">
        <v>46.791436012300004</v>
      </c>
      <c r="L226" s="19">
        <v>79.082128499999996</v>
      </c>
      <c r="M226" s="22">
        <f t="shared" si="6"/>
        <v>1.2101925429703888</v>
      </c>
    </row>
    <row r="227" spans="1:13" x14ac:dyDescent="0.25">
      <c r="A227" s="17">
        <f t="shared" si="7"/>
        <v>222</v>
      </c>
      <c r="B227" s="17">
        <v>3069</v>
      </c>
      <c r="C227" s="17" t="s">
        <v>2019</v>
      </c>
      <c r="D227" s="18" t="s">
        <v>411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 t="s">
        <v>3580</v>
      </c>
      <c r="K227" s="19">
        <v>0</v>
      </c>
      <c r="L227" s="19">
        <v>0</v>
      </c>
      <c r="M227" s="22">
        <f t="shared" si="6"/>
        <v>0</v>
      </c>
    </row>
    <row r="228" spans="1:13" x14ac:dyDescent="0.25">
      <c r="A228" s="17">
        <f t="shared" si="7"/>
        <v>223</v>
      </c>
      <c r="B228" s="17">
        <v>3071</v>
      </c>
      <c r="C228" s="17" t="s">
        <v>2020</v>
      </c>
      <c r="D228" s="18" t="s">
        <v>970</v>
      </c>
      <c r="E228" s="19">
        <v>0.34899220000000003</v>
      </c>
      <c r="F228" s="19">
        <v>0</v>
      </c>
      <c r="G228" s="19">
        <v>0.34899220000000003</v>
      </c>
      <c r="H228" s="19">
        <v>98.605570700000001</v>
      </c>
      <c r="I228" s="19">
        <v>98.411380700000009</v>
      </c>
      <c r="J228" s="19" t="s">
        <v>3580</v>
      </c>
      <c r="K228" s="19">
        <v>29.581694344000002</v>
      </c>
      <c r="L228" s="19">
        <v>93.305584700000011</v>
      </c>
      <c r="M228" s="22">
        <f t="shared" si="6"/>
        <v>0.94625064322050534</v>
      </c>
    </row>
    <row r="229" spans="1:13" x14ac:dyDescent="0.25">
      <c r="A229" s="17">
        <f t="shared" si="7"/>
        <v>224</v>
      </c>
      <c r="B229" s="17">
        <v>3077</v>
      </c>
      <c r="C229" s="17" t="s">
        <v>2021</v>
      </c>
      <c r="D229" s="18" t="s">
        <v>205</v>
      </c>
      <c r="E229" s="19">
        <v>5.1520000000000005E-4</v>
      </c>
      <c r="F229" s="19">
        <v>0</v>
      </c>
      <c r="G229" s="19">
        <v>5.1520000000000005E-4</v>
      </c>
      <c r="H229" s="19">
        <v>4.4997749999999996</v>
      </c>
      <c r="I229" s="19">
        <v>4.4476474000000001</v>
      </c>
      <c r="J229" s="19" t="s">
        <v>3580</v>
      </c>
      <c r="K229" s="19">
        <v>0.4307054696</v>
      </c>
      <c r="L229" s="19">
        <v>4.5260199999999999</v>
      </c>
      <c r="M229" s="22">
        <f t="shared" si="6"/>
        <v>1.0058325138479147</v>
      </c>
    </row>
    <row r="230" spans="1:13" x14ac:dyDescent="0.25">
      <c r="A230" s="17">
        <f t="shared" si="7"/>
        <v>225</v>
      </c>
      <c r="B230" s="17">
        <v>3082</v>
      </c>
      <c r="C230" s="17" t="s">
        <v>2022</v>
      </c>
      <c r="D230" s="18" t="s">
        <v>562</v>
      </c>
      <c r="E230" s="19">
        <v>0.2705013</v>
      </c>
      <c r="F230" s="19">
        <v>0</v>
      </c>
      <c r="G230" s="19">
        <v>0.2705013</v>
      </c>
      <c r="H230" s="19">
        <v>34.898256099999998</v>
      </c>
      <c r="I230" s="19">
        <v>34.706398699999994</v>
      </c>
      <c r="J230" s="19" t="s">
        <v>3580</v>
      </c>
      <c r="K230" s="19">
        <v>23.972371007</v>
      </c>
      <c r="L230" s="19">
        <v>40.143228799999996</v>
      </c>
      <c r="M230" s="22">
        <f t="shared" si="6"/>
        <v>1.1502932606423275</v>
      </c>
    </row>
    <row r="231" spans="1:13" x14ac:dyDescent="0.25">
      <c r="A231" s="17">
        <f t="shared" si="7"/>
        <v>226</v>
      </c>
      <c r="B231" s="17">
        <v>3083</v>
      </c>
      <c r="C231" s="17" t="s">
        <v>2023</v>
      </c>
      <c r="D231" s="18" t="s">
        <v>163</v>
      </c>
      <c r="E231" s="19">
        <v>5.8627000000000002E-3</v>
      </c>
      <c r="F231" s="19">
        <v>0</v>
      </c>
      <c r="G231" s="19">
        <v>5.8627000000000002E-3</v>
      </c>
      <c r="H231" s="19">
        <v>2.6458680999999999</v>
      </c>
      <c r="I231" s="19">
        <v>2.4958681</v>
      </c>
      <c r="J231" s="19" t="s">
        <v>3580</v>
      </c>
      <c r="K231" s="19">
        <v>0.4775676318</v>
      </c>
      <c r="L231" s="19">
        <v>2.504362</v>
      </c>
      <c r="M231" s="22">
        <f t="shared" si="6"/>
        <v>0.94651808228838019</v>
      </c>
    </row>
    <row r="232" spans="1:13" x14ac:dyDescent="0.25">
      <c r="A232" s="17">
        <f t="shared" si="7"/>
        <v>227</v>
      </c>
      <c r="B232" s="17">
        <v>3086</v>
      </c>
      <c r="C232" s="17" t="s">
        <v>2024</v>
      </c>
      <c r="D232" s="18" t="s">
        <v>164</v>
      </c>
      <c r="E232" s="19">
        <v>0.66034230000000016</v>
      </c>
      <c r="F232" s="19">
        <v>0</v>
      </c>
      <c r="G232" s="19">
        <v>0.66034230000000016</v>
      </c>
      <c r="H232" s="19">
        <v>327.19529370000004</v>
      </c>
      <c r="I232" s="19">
        <v>187.2991676</v>
      </c>
      <c r="J232" s="19" t="s">
        <v>3580</v>
      </c>
      <c r="K232" s="19">
        <v>129.30089565150001</v>
      </c>
      <c r="L232" s="19">
        <v>204.84696309999998</v>
      </c>
      <c r="M232" s="22">
        <f t="shared" si="6"/>
        <v>0.6260694057776417</v>
      </c>
    </row>
    <row r="233" spans="1:13" x14ac:dyDescent="0.25">
      <c r="A233" s="17">
        <f t="shared" si="7"/>
        <v>228</v>
      </c>
      <c r="B233" s="17">
        <v>3087</v>
      </c>
      <c r="C233" s="17" t="s">
        <v>2025</v>
      </c>
      <c r="D233" s="18" t="s">
        <v>971</v>
      </c>
      <c r="E233" s="19">
        <v>0.49131989999999998</v>
      </c>
      <c r="F233" s="19">
        <v>0</v>
      </c>
      <c r="G233" s="19">
        <v>0.49131989999999998</v>
      </c>
      <c r="H233" s="19">
        <v>20.771268200000002</v>
      </c>
      <c r="I233" s="19">
        <v>-35.324513400000001</v>
      </c>
      <c r="J233" s="19" t="s">
        <v>3580</v>
      </c>
      <c r="K233" s="19">
        <v>126.43206652760001</v>
      </c>
      <c r="L233" s="19">
        <v>114.434719</v>
      </c>
      <c r="M233" s="22">
        <f t="shared" si="6"/>
        <v>5.5092793515612106</v>
      </c>
    </row>
    <row r="234" spans="1:13" x14ac:dyDescent="0.25">
      <c r="A234" s="17">
        <f t="shared" si="7"/>
        <v>229</v>
      </c>
      <c r="B234" s="17">
        <v>3089</v>
      </c>
      <c r="C234" s="17" t="s">
        <v>2026</v>
      </c>
      <c r="D234" s="18" t="s">
        <v>166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 t="s">
        <v>3580</v>
      </c>
      <c r="K234" s="19">
        <v>0</v>
      </c>
      <c r="L234" s="19">
        <v>0</v>
      </c>
      <c r="M234" s="22">
        <f t="shared" si="6"/>
        <v>0</v>
      </c>
    </row>
    <row r="235" spans="1:13" x14ac:dyDescent="0.25">
      <c r="A235" s="17">
        <f t="shared" si="7"/>
        <v>230</v>
      </c>
      <c r="B235" s="17">
        <v>3090</v>
      </c>
      <c r="C235" s="17" t="s">
        <v>2027</v>
      </c>
      <c r="D235" s="18" t="s">
        <v>972</v>
      </c>
      <c r="E235" s="19">
        <v>0.2839332</v>
      </c>
      <c r="F235" s="19">
        <v>0</v>
      </c>
      <c r="G235" s="19">
        <v>0.2839332</v>
      </c>
      <c r="H235" s="19">
        <v>37.098145000000002</v>
      </c>
      <c r="I235" s="19">
        <v>30.692173700000001</v>
      </c>
      <c r="J235" s="19" t="s">
        <v>3580</v>
      </c>
      <c r="K235" s="19">
        <v>41.0475290993</v>
      </c>
      <c r="L235" s="19">
        <v>61.072362699999992</v>
      </c>
      <c r="M235" s="22">
        <f t="shared" si="6"/>
        <v>1.6462376407230062</v>
      </c>
    </row>
    <row r="236" spans="1:13" x14ac:dyDescent="0.25">
      <c r="A236" s="17">
        <f t="shared" si="7"/>
        <v>231</v>
      </c>
      <c r="B236" s="17">
        <v>3092</v>
      </c>
      <c r="C236" s="17" t="s">
        <v>2028</v>
      </c>
      <c r="D236" s="18" t="s">
        <v>973</v>
      </c>
      <c r="E236" s="19">
        <v>0.87139610000000001</v>
      </c>
      <c r="F236" s="19">
        <v>0</v>
      </c>
      <c r="G236" s="19">
        <v>0.87139610000000001</v>
      </c>
      <c r="H236" s="19">
        <v>214.38503969999999</v>
      </c>
      <c r="I236" s="19">
        <v>157.29615529999998</v>
      </c>
      <c r="J236" s="19" t="s">
        <v>3580</v>
      </c>
      <c r="K236" s="19">
        <v>106.70692263289999</v>
      </c>
      <c r="L236" s="19">
        <v>195.17455379999998</v>
      </c>
      <c r="M236" s="22">
        <f t="shared" si="6"/>
        <v>0.9103926004963675</v>
      </c>
    </row>
    <row r="237" spans="1:13" x14ac:dyDescent="0.25">
      <c r="A237" s="17">
        <f t="shared" si="7"/>
        <v>232</v>
      </c>
      <c r="B237" s="17">
        <v>3115</v>
      </c>
      <c r="C237" s="17" t="s">
        <v>2029</v>
      </c>
      <c r="D237" s="18" t="s">
        <v>563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 t="s">
        <v>3580</v>
      </c>
      <c r="K237" s="19">
        <v>0</v>
      </c>
      <c r="L237" s="19">
        <v>0</v>
      </c>
      <c r="M237" s="22">
        <f t="shared" si="6"/>
        <v>0</v>
      </c>
    </row>
    <row r="238" spans="1:13" x14ac:dyDescent="0.25">
      <c r="A238" s="17">
        <f t="shared" si="7"/>
        <v>233</v>
      </c>
      <c r="B238" s="17">
        <v>3264</v>
      </c>
      <c r="C238" s="17" t="s">
        <v>2030</v>
      </c>
      <c r="D238" s="18" t="s">
        <v>1482</v>
      </c>
      <c r="E238" s="19">
        <v>0.42649419999999999</v>
      </c>
      <c r="F238" s="19">
        <v>0</v>
      </c>
      <c r="G238" s="19">
        <v>0.42649419999999999</v>
      </c>
      <c r="H238" s="19">
        <v>33.099840800000003</v>
      </c>
      <c r="I238" s="19">
        <v>22.103822099999999</v>
      </c>
      <c r="J238" s="19" t="s">
        <v>3580</v>
      </c>
      <c r="K238" s="19">
        <v>33.943442366100001</v>
      </c>
      <c r="L238" s="19">
        <v>44.144867400000003</v>
      </c>
      <c r="M238" s="22">
        <f t="shared" si="6"/>
        <v>1.3336882091589999</v>
      </c>
    </row>
    <row r="239" spans="1:13" x14ac:dyDescent="0.25">
      <c r="A239" s="17">
        <f t="shared" si="7"/>
        <v>234</v>
      </c>
      <c r="B239" s="17">
        <v>3267</v>
      </c>
      <c r="C239" s="17" t="s">
        <v>2031</v>
      </c>
      <c r="D239" s="18" t="s">
        <v>325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 t="s">
        <v>3580</v>
      </c>
      <c r="K239" s="19">
        <v>0</v>
      </c>
      <c r="L239" s="19">
        <v>0</v>
      </c>
      <c r="M239" s="22">
        <f t="shared" si="6"/>
        <v>0</v>
      </c>
    </row>
    <row r="240" spans="1:13" x14ac:dyDescent="0.25">
      <c r="A240" s="17">
        <f t="shared" si="7"/>
        <v>235</v>
      </c>
      <c r="B240" s="17">
        <v>3276</v>
      </c>
      <c r="C240" s="17" t="s">
        <v>2032</v>
      </c>
      <c r="D240" s="18" t="s">
        <v>61</v>
      </c>
      <c r="E240" s="19">
        <v>0.29101119999999997</v>
      </c>
      <c r="F240" s="19">
        <v>0</v>
      </c>
      <c r="G240" s="19">
        <v>0.29101119999999997</v>
      </c>
      <c r="H240" s="19">
        <v>47.957594999999998</v>
      </c>
      <c r="I240" s="19">
        <v>47.498640399999999</v>
      </c>
      <c r="J240" s="19" t="s">
        <v>3580</v>
      </c>
      <c r="K240" s="19">
        <v>26.652570188099997</v>
      </c>
      <c r="L240" s="19">
        <v>55.0670766</v>
      </c>
      <c r="M240" s="22">
        <f t="shared" si="6"/>
        <v>1.1482451653382535</v>
      </c>
    </row>
    <row r="241" spans="1:13" x14ac:dyDescent="0.25">
      <c r="A241" s="17">
        <f t="shared" si="7"/>
        <v>236</v>
      </c>
      <c r="B241" s="17">
        <v>3280</v>
      </c>
      <c r="C241" s="17" t="s">
        <v>2033</v>
      </c>
      <c r="D241" s="18" t="s">
        <v>62</v>
      </c>
      <c r="E241" s="19">
        <v>0.46394049999999998</v>
      </c>
      <c r="F241" s="19">
        <v>0</v>
      </c>
      <c r="G241" s="19">
        <v>0.46394049999999998</v>
      </c>
      <c r="H241" s="19">
        <v>152.86736630000001</v>
      </c>
      <c r="I241" s="19">
        <v>117.5270532</v>
      </c>
      <c r="J241" s="19" t="s">
        <v>3580</v>
      </c>
      <c r="K241" s="19">
        <v>38.241671803700001</v>
      </c>
      <c r="L241" s="19">
        <v>120.39206289999998</v>
      </c>
      <c r="M241" s="22">
        <f t="shared" si="6"/>
        <v>0.78755895266575271</v>
      </c>
    </row>
    <row r="242" spans="1:13" x14ac:dyDescent="0.25">
      <c r="A242" s="17">
        <f t="shared" si="7"/>
        <v>237</v>
      </c>
      <c r="B242" s="17">
        <v>3287</v>
      </c>
      <c r="C242" s="17" t="s">
        <v>2034</v>
      </c>
      <c r="D242" s="18" t="s">
        <v>564</v>
      </c>
      <c r="E242" s="19">
        <v>0</v>
      </c>
      <c r="F242" s="19">
        <v>0</v>
      </c>
      <c r="G242" s="19">
        <v>0</v>
      </c>
      <c r="H242" s="19">
        <v>0.34998269999999998</v>
      </c>
      <c r="I242" s="19">
        <v>0.34998269999999998</v>
      </c>
      <c r="J242" s="19" t="s">
        <v>3580</v>
      </c>
      <c r="K242" s="19">
        <v>12.9367705031</v>
      </c>
      <c r="L242" s="19">
        <v>13.0555108</v>
      </c>
      <c r="M242" s="22">
        <f t="shared" si="6"/>
        <v>37.303303277562009</v>
      </c>
    </row>
    <row r="243" spans="1:13" x14ac:dyDescent="0.25">
      <c r="A243" s="17">
        <f t="shared" si="7"/>
        <v>238</v>
      </c>
      <c r="B243" s="17">
        <v>3294</v>
      </c>
      <c r="C243" s="17" t="s">
        <v>2035</v>
      </c>
      <c r="D243" s="18" t="s">
        <v>565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 t="s">
        <v>3580</v>
      </c>
      <c r="K243" s="19">
        <v>0</v>
      </c>
      <c r="L243" s="19">
        <v>0</v>
      </c>
      <c r="M243" s="22">
        <f t="shared" si="6"/>
        <v>0</v>
      </c>
    </row>
    <row r="244" spans="1:13" x14ac:dyDescent="0.25">
      <c r="A244" s="17">
        <f t="shared" si="7"/>
        <v>239</v>
      </c>
      <c r="B244" s="17">
        <v>3296</v>
      </c>
      <c r="C244" s="17" t="s">
        <v>2036</v>
      </c>
      <c r="D244" s="18" t="s">
        <v>167</v>
      </c>
      <c r="E244" s="19">
        <v>0.1670693</v>
      </c>
      <c r="F244" s="19">
        <v>0</v>
      </c>
      <c r="G244" s="19">
        <v>0.1670693</v>
      </c>
      <c r="H244" s="19">
        <v>49.847507800000002</v>
      </c>
      <c r="I244" s="19">
        <v>49.847507800000002</v>
      </c>
      <c r="J244" s="19" t="s">
        <v>3580</v>
      </c>
      <c r="K244" s="19">
        <v>16.314530521400002</v>
      </c>
      <c r="L244" s="19">
        <v>49.1894378</v>
      </c>
      <c r="M244" s="22">
        <f t="shared" si="6"/>
        <v>0.9867983369872706</v>
      </c>
    </row>
    <row r="245" spans="1:13" x14ac:dyDescent="0.25">
      <c r="A245" s="17">
        <f t="shared" si="7"/>
        <v>240</v>
      </c>
      <c r="B245" s="17">
        <v>3305</v>
      </c>
      <c r="C245" s="17" t="s">
        <v>2037</v>
      </c>
      <c r="D245" s="18" t="s">
        <v>974</v>
      </c>
      <c r="E245" s="19">
        <v>0</v>
      </c>
      <c r="F245" s="19">
        <v>0</v>
      </c>
      <c r="G245" s="19">
        <v>0</v>
      </c>
      <c r="H245" s="19">
        <v>10.149492499999999</v>
      </c>
      <c r="I245" s="19">
        <v>10.149492499999999</v>
      </c>
      <c r="J245" s="19" t="s">
        <v>3580</v>
      </c>
      <c r="K245" s="19">
        <v>2.0149078451999998</v>
      </c>
      <c r="L245" s="19">
        <v>10.275035500000001</v>
      </c>
      <c r="M245" s="22">
        <f t="shared" si="6"/>
        <v>1.0123693869422536</v>
      </c>
    </row>
    <row r="246" spans="1:13" x14ac:dyDescent="0.25">
      <c r="A246" s="17">
        <f t="shared" si="7"/>
        <v>241</v>
      </c>
      <c r="B246" s="17">
        <v>3307</v>
      </c>
      <c r="C246" s="17" t="s">
        <v>2038</v>
      </c>
      <c r="D246" s="18" t="s">
        <v>63</v>
      </c>
      <c r="E246" s="19">
        <v>0.41563940000000005</v>
      </c>
      <c r="F246" s="19">
        <v>0</v>
      </c>
      <c r="G246" s="19">
        <v>0.41563940000000005</v>
      </c>
      <c r="H246" s="19">
        <v>62.1091482</v>
      </c>
      <c r="I246" s="19">
        <v>50.538278200000001</v>
      </c>
      <c r="J246" s="19" t="s">
        <v>3580</v>
      </c>
      <c r="K246" s="19">
        <v>32.574741201999998</v>
      </c>
      <c r="L246" s="19">
        <v>56.631960399999997</v>
      </c>
      <c r="M246" s="22">
        <f t="shared" si="6"/>
        <v>0.91181350962401375</v>
      </c>
    </row>
    <row r="247" spans="1:13" x14ac:dyDescent="0.25">
      <c r="A247" s="17">
        <f t="shared" si="7"/>
        <v>242</v>
      </c>
      <c r="B247" s="17">
        <v>3308</v>
      </c>
      <c r="C247" s="17" t="s">
        <v>2039</v>
      </c>
      <c r="D247" s="18" t="s">
        <v>412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 t="s">
        <v>3580</v>
      </c>
      <c r="K247" s="19">
        <v>0</v>
      </c>
      <c r="L247" s="19">
        <v>0</v>
      </c>
      <c r="M247" s="22">
        <f t="shared" si="6"/>
        <v>0</v>
      </c>
    </row>
    <row r="248" spans="1:13" x14ac:dyDescent="0.25">
      <c r="A248" s="17">
        <f t="shared" si="7"/>
        <v>243</v>
      </c>
      <c r="B248" s="17">
        <v>3315</v>
      </c>
      <c r="C248" s="17" t="s">
        <v>2040</v>
      </c>
      <c r="D248" s="18" t="s">
        <v>975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 t="s">
        <v>3580</v>
      </c>
      <c r="K248" s="19">
        <v>0</v>
      </c>
      <c r="L248" s="19">
        <v>0</v>
      </c>
      <c r="M248" s="22">
        <f t="shared" si="6"/>
        <v>0</v>
      </c>
    </row>
    <row r="249" spans="1:13" x14ac:dyDescent="0.25">
      <c r="A249" s="17">
        <f t="shared" si="7"/>
        <v>244</v>
      </c>
      <c r="B249" s="17">
        <v>3350</v>
      </c>
      <c r="C249" s="17" t="s">
        <v>2041</v>
      </c>
      <c r="D249" s="18" t="s">
        <v>250</v>
      </c>
      <c r="E249" s="19">
        <v>3.5166713000000001</v>
      </c>
      <c r="F249" s="19">
        <v>0</v>
      </c>
      <c r="G249" s="19">
        <v>3.5166713000000001</v>
      </c>
      <c r="H249" s="19">
        <v>670.94616359999998</v>
      </c>
      <c r="I249" s="19">
        <v>632.11715269999991</v>
      </c>
      <c r="J249" s="19" t="s">
        <v>3580</v>
      </c>
      <c r="K249" s="19">
        <v>260.47859628890001</v>
      </c>
      <c r="L249" s="19">
        <v>607.79604879999999</v>
      </c>
      <c r="M249" s="22">
        <f t="shared" si="6"/>
        <v>0.90587901350957212</v>
      </c>
    </row>
    <row r="250" spans="1:13" x14ac:dyDescent="0.25">
      <c r="A250" s="17">
        <f t="shared" si="7"/>
        <v>245</v>
      </c>
      <c r="B250" s="17">
        <v>3439</v>
      </c>
      <c r="C250" s="17" t="s">
        <v>2042</v>
      </c>
      <c r="D250" s="18" t="s">
        <v>566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 t="s">
        <v>3580</v>
      </c>
      <c r="K250" s="19">
        <v>0</v>
      </c>
      <c r="L250" s="19">
        <v>0</v>
      </c>
      <c r="M250" s="22">
        <f t="shared" si="6"/>
        <v>0</v>
      </c>
    </row>
    <row r="251" spans="1:13" x14ac:dyDescent="0.25">
      <c r="A251" s="17">
        <f t="shared" si="7"/>
        <v>246</v>
      </c>
      <c r="B251" s="17">
        <v>3463</v>
      </c>
      <c r="C251" s="17" t="s">
        <v>2043</v>
      </c>
      <c r="D251" s="18" t="s">
        <v>976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 t="s">
        <v>3580</v>
      </c>
      <c r="K251" s="19">
        <v>0</v>
      </c>
      <c r="L251" s="19">
        <v>0</v>
      </c>
      <c r="M251" s="22">
        <f t="shared" si="6"/>
        <v>0</v>
      </c>
    </row>
    <row r="252" spans="1:13" x14ac:dyDescent="0.25">
      <c r="A252" s="17">
        <f t="shared" si="7"/>
        <v>247</v>
      </c>
      <c r="B252" s="17">
        <v>3485</v>
      </c>
      <c r="C252" s="17" t="s">
        <v>2044</v>
      </c>
      <c r="D252" s="18" t="s">
        <v>168</v>
      </c>
      <c r="E252" s="19">
        <v>0</v>
      </c>
      <c r="F252" s="19">
        <v>0</v>
      </c>
      <c r="G252" s="19">
        <v>0</v>
      </c>
      <c r="H252" s="19">
        <v>0.99995000000000001</v>
      </c>
      <c r="I252" s="19">
        <v>0.99995000000000001</v>
      </c>
      <c r="J252" s="19" t="s">
        <v>3580</v>
      </c>
      <c r="K252" s="19">
        <v>5.4803652000000001E-3</v>
      </c>
      <c r="L252" s="19">
        <v>1.0003835000000001</v>
      </c>
      <c r="M252" s="22">
        <f t="shared" si="6"/>
        <v>1.0004335216760838</v>
      </c>
    </row>
    <row r="253" spans="1:13" x14ac:dyDescent="0.25">
      <c r="A253" s="17">
        <f t="shared" si="7"/>
        <v>248</v>
      </c>
      <c r="B253" s="17">
        <v>3489</v>
      </c>
      <c r="C253" s="17" t="s">
        <v>2045</v>
      </c>
      <c r="D253" s="18" t="s">
        <v>567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 t="s">
        <v>3580</v>
      </c>
      <c r="K253" s="19">
        <v>0</v>
      </c>
      <c r="L253" s="19">
        <v>0</v>
      </c>
      <c r="M253" s="22">
        <f t="shared" si="6"/>
        <v>0</v>
      </c>
    </row>
    <row r="254" spans="1:13" x14ac:dyDescent="0.25">
      <c r="A254" s="17">
        <f t="shared" si="7"/>
        <v>249</v>
      </c>
      <c r="B254" s="17">
        <v>3492</v>
      </c>
      <c r="C254" s="17" t="s">
        <v>2046</v>
      </c>
      <c r="D254" s="18" t="s">
        <v>568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 t="s">
        <v>3580</v>
      </c>
      <c r="K254" s="19">
        <v>0</v>
      </c>
      <c r="L254" s="19">
        <v>0</v>
      </c>
      <c r="M254" s="22">
        <f t="shared" si="6"/>
        <v>0</v>
      </c>
    </row>
    <row r="255" spans="1:13" x14ac:dyDescent="0.25">
      <c r="A255" s="17">
        <f t="shared" si="7"/>
        <v>250</v>
      </c>
      <c r="B255" s="17">
        <v>3511</v>
      </c>
      <c r="C255" s="17" t="s">
        <v>2047</v>
      </c>
      <c r="D255" s="18" t="s">
        <v>977</v>
      </c>
      <c r="E255" s="19">
        <v>2.86714E-2</v>
      </c>
      <c r="F255" s="19">
        <v>0</v>
      </c>
      <c r="G255" s="19">
        <v>2.86714E-2</v>
      </c>
      <c r="H255" s="19">
        <v>3.6698165</v>
      </c>
      <c r="I255" s="19">
        <v>-1.2087279999999998</v>
      </c>
      <c r="J255" s="19" t="s">
        <v>3580</v>
      </c>
      <c r="K255" s="19">
        <v>3.3531299521000002</v>
      </c>
      <c r="L255" s="19">
        <v>7.9730218000000006</v>
      </c>
      <c r="M255" s="22">
        <f t="shared" si="6"/>
        <v>2.1725941337938832</v>
      </c>
    </row>
    <row r="256" spans="1:13" x14ac:dyDescent="0.25">
      <c r="A256" s="17">
        <f t="shared" si="7"/>
        <v>251</v>
      </c>
      <c r="B256" s="17">
        <v>3514</v>
      </c>
      <c r="C256" s="17" t="s">
        <v>2048</v>
      </c>
      <c r="D256" s="18" t="s">
        <v>1483</v>
      </c>
      <c r="E256" s="19">
        <v>0</v>
      </c>
      <c r="F256" s="19">
        <v>0</v>
      </c>
      <c r="G256" s="19">
        <v>0</v>
      </c>
      <c r="H256" s="19">
        <v>18.464078499999999</v>
      </c>
      <c r="I256" s="19">
        <v>14.244078500000001</v>
      </c>
      <c r="J256" s="19" t="s">
        <v>3580</v>
      </c>
      <c r="K256" s="19">
        <v>3.8233958824999998</v>
      </c>
      <c r="L256" s="19">
        <v>14.268239899999999</v>
      </c>
      <c r="M256" s="22">
        <f t="shared" si="6"/>
        <v>0.77275667453428554</v>
      </c>
    </row>
    <row r="257" spans="1:13" x14ac:dyDescent="0.25">
      <c r="A257" s="17">
        <f t="shared" si="7"/>
        <v>252</v>
      </c>
      <c r="B257" s="17">
        <v>3515</v>
      </c>
      <c r="C257" s="17" t="s">
        <v>2049</v>
      </c>
      <c r="D257" s="18" t="s">
        <v>206</v>
      </c>
      <c r="E257" s="19">
        <v>0.64762120000000001</v>
      </c>
      <c r="F257" s="19">
        <v>0</v>
      </c>
      <c r="G257" s="19">
        <v>0.64762120000000001</v>
      </c>
      <c r="H257" s="19">
        <v>186.18348929999999</v>
      </c>
      <c r="I257" s="19">
        <v>137.4561612</v>
      </c>
      <c r="J257" s="19" t="s">
        <v>3580</v>
      </c>
      <c r="K257" s="19">
        <v>67.9578904607</v>
      </c>
      <c r="L257" s="19">
        <v>150.06391630000002</v>
      </c>
      <c r="M257" s="22">
        <f t="shared" si="6"/>
        <v>0.80600012849796787</v>
      </c>
    </row>
    <row r="258" spans="1:13" x14ac:dyDescent="0.25">
      <c r="A258" s="17">
        <f t="shared" si="7"/>
        <v>253</v>
      </c>
      <c r="B258" s="17">
        <v>3517</v>
      </c>
      <c r="C258" s="17" t="s">
        <v>2050</v>
      </c>
      <c r="D258" s="18" t="s">
        <v>569</v>
      </c>
      <c r="E258" s="19">
        <v>0.22253780000000004</v>
      </c>
      <c r="F258" s="19">
        <v>0</v>
      </c>
      <c r="G258" s="19">
        <v>0.22253780000000004</v>
      </c>
      <c r="H258" s="19">
        <v>27.550789700000003</v>
      </c>
      <c r="I258" s="19">
        <v>16.8986138</v>
      </c>
      <c r="J258" s="19" t="s">
        <v>3580</v>
      </c>
      <c r="K258" s="19">
        <v>24.461526929400002</v>
      </c>
      <c r="L258" s="19">
        <v>29.850057100000001</v>
      </c>
      <c r="M258" s="22">
        <f t="shared" si="6"/>
        <v>1.0834555896595588</v>
      </c>
    </row>
    <row r="259" spans="1:13" x14ac:dyDescent="0.25">
      <c r="A259" s="17">
        <f t="shared" si="7"/>
        <v>254</v>
      </c>
      <c r="B259" s="17">
        <v>3524</v>
      </c>
      <c r="C259" s="17" t="s">
        <v>2051</v>
      </c>
      <c r="D259" s="18" t="s">
        <v>64</v>
      </c>
      <c r="E259" s="19">
        <v>54.533313599999993</v>
      </c>
      <c r="F259" s="19">
        <v>0</v>
      </c>
      <c r="G259" s="19">
        <v>54.533313599999993</v>
      </c>
      <c r="H259" s="19">
        <v>3649.2909631000002</v>
      </c>
      <c r="I259" s="19">
        <v>2580.9668418000001</v>
      </c>
      <c r="J259" s="19" t="s">
        <v>3580</v>
      </c>
      <c r="K259" s="19">
        <v>4134.5637683893001</v>
      </c>
      <c r="L259" s="19">
        <v>5618.3730249999999</v>
      </c>
      <c r="M259" s="22">
        <f t="shared" si="6"/>
        <v>1.539579354403493</v>
      </c>
    </row>
    <row r="260" spans="1:13" x14ac:dyDescent="0.25">
      <c r="A260" s="17">
        <f t="shared" si="7"/>
        <v>255</v>
      </c>
      <c r="B260" s="17">
        <v>3528</v>
      </c>
      <c r="C260" s="17" t="s">
        <v>2052</v>
      </c>
      <c r="D260" s="18" t="s">
        <v>65</v>
      </c>
      <c r="E260" s="19">
        <v>5.5875999999999999E-3</v>
      </c>
      <c r="F260" s="19">
        <v>0</v>
      </c>
      <c r="G260" s="19">
        <v>5.5875999999999999E-3</v>
      </c>
      <c r="H260" s="19">
        <v>0</v>
      </c>
      <c r="I260" s="19">
        <v>0</v>
      </c>
      <c r="J260" s="19" t="s">
        <v>3580</v>
      </c>
      <c r="K260" s="19">
        <v>0.36354955860000004</v>
      </c>
      <c r="L260" s="19">
        <v>0.36223030000000001</v>
      </c>
      <c r="M260" s="22">
        <f t="shared" si="6"/>
        <v>0</v>
      </c>
    </row>
    <row r="261" spans="1:13" x14ac:dyDescent="0.25">
      <c r="A261" s="17">
        <f t="shared" si="7"/>
        <v>256</v>
      </c>
      <c r="B261" s="17">
        <v>3529</v>
      </c>
      <c r="C261" s="17" t="s">
        <v>2053</v>
      </c>
      <c r="D261" s="18" t="s">
        <v>570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 t="s">
        <v>3580</v>
      </c>
      <c r="K261" s="19">
        <v>0</v>
      </c>
      <c r="L261" s="19">
        <v>0</v>
      </c>
      <c r="M261" s="22">
        <f t="shared" si="6"/>
        <v>0</v>
      </c>
    </row>
    <row r="262" spans="1:13" x14ac:dyDescent="0.25">
      <c r="A262" s="17">
        <f t="shared" si="7"/>
        <v>257</v>
      </c>
      <c r="B262" s="17">
        <v>3535</v>
      </c>
      <c r="C262" s="17" t="s">
        <v>2054</v>
      </c>
      <c r="D262" s="18" t="s">
        <v>413</v>
      </c>
      <c r="E262" s="19">
        <v>2.06263E-2</v>
      </c>
      <c r="F262" s="19">
        <v>0</v>
      </c>
      <c r="G262" s="19">
        <v>2.06263E-2</v>
      </c>
      <c r="H262" s="19">
        <v>1.19994</v>
      </c>
      <c r="I262" s="19">
        <v>1.19994</v>
      </c>
      <c r="J262" s="19" t="s">
        <v>3580</v>
      </c>
      <c r="K262" s="19">
        <v>1.7436616721000002</v>
      </c>
      <c r="L262" s="19">
        <v>2.2295476999999999</v>
      </c>
      <c r="M262" s="22">
        <f t="shared" si="6"/>
        <v>1.8580493191326233</v>
      </c>
    </row>
    <row r="263" spans="1:13" x14ac:dyDescent="0.25">
      <c r="A263" s="17">
        <f t="shared" si="7"/>
        <v>258</v>
      </c>
      <c r="B263" s="17">
        <v>3537</v>
      </c>
      <c r="C263" s="17" t="s">
        <v>2055</v>
      </c>
      <c r="D263" s="18" t="s">
        <v>978</v>
      </c>
      <c r="E263" s="19">
        <v>7.7631100000000008E-2</v>
      </c>
      <c r="F263" s="19">
        <v>0</v>
      </c>
      <c r="G263" s="19">
        <v>7.7631100000000008E-2</v>
      </c>
      <c r="H263" s="19">
        <v>64.7021613</v>
      </c>
      <c r="I263" s="19">
        <v>43.626768100000007</v>
      </c>
      <c r="J263" s="19" t="s">
        <v>3580</v>
      </c>
      <c r="K263" s="19">
        <v>13.3638273631</v>
      </c>
      <c r="L263" s="19">
        <v>42.322455599999998</v>
      </c>
      <c r="M263" s="22">
        <f t="shared" ref="M263:M326" si="8">+IFERROR(L263/H263,0)</f>
        <v>0.65411192995186695</v>
      </c>
    </row>
    <row r="264" spans="1:13" x14ac:dyDescent="0.25">
      <c r="A264" s="17">
        <f t="shared" ref="A264:A327" si="9">A263+1</f>
        <v>259</v>
      </c>
      <c r="B264" s="17">
        <v>3543</v>
      </c>
      <c r="C264" s="17" t="s">
        <v>2056</v>
      </c>
      <c r="D264" s="18" t="s">
        <v>66</v>
      </c>
      <c r="E264" s="19">
        <v>0</v>
      </c>
      <c r="F264" s="19">
        <v>0</v>
      </c>
      <c r="G264" s="19">
        <v>0</v>
      </c>
      <c r="H264" s="19">
        <v>115.18424060000001</v>
      </c>
      <c r="I264" s="19">
        <v>99.905284199999997</v>
      </c>
      <c r="J264" s="19" t="s">
        <v>3580</v>
      </c>
      <c r="K264" s="19">
        <v>314.60805261780001</v>
      </c>
      <c r="L264" s="19">
        <v>366.38586399999997</v>
      </c>
      <c r="M264" s="22">
        <f t="shared" si="8"/>
        <v>3.1808679910678679</v>
      </c>
    </row>
    <row r="265" spans="1:13" x14ac:dyDescent="0.25">
      <c r="A265" s="17">
        <f t="shared" si="9"/>
        <v>260</v>
      </c>
      <c r="B265" s="17">
        <v>3676</v>
      </c>
      <c r="C265" s="17" t="s">
        <v>2057</v>
      </c>
      <c r="D265" s="18" t="s">
        <v>571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 t="s">
        <v>3580</v>
      </c>
      <c r="K265" s="19">
        <v>0</v>
      </c>
      <c r="L265" s="19">
        <v>0</v>
      </c>
      <c r="M265" s="22">
        <f t="shared" si="8"/>
        <v>0</v>
      </c>
    </row>
    <row r="266" spans="1:13" x14ac:dyDescent="0.25">
      <c r="A266" s="17">
        <f t="shared" si="9"/>
        <v>261</v>
      </c>
      <c r="B266" s="17">
        <v>3677</v>
      </c>
      <c r="C266" s="17" t="s">
        <v>2058</v>
      </c>
      <c r="D266" s="18" t="s">
        <v>169</v>
      </c>
      <c r="E266" s="19">
        <v>1.1803799999999998E-2</v>
      </c>
      <c r="F266" s="19">
        <v>0</v>
      </c>
      <c r="G266" s="19">
        <v>1.1803799999999998E-2</v>
      </c>
      <c r="H266" s="19">
        <v>2.6698665000000004</v>
      </c>
      <c r="I266" s="19">
        <v>2.6698665000000004</v>
      </c>
      <c r="J266" s="19" t="s">
        <v>3580</v>
      </c>
      <c r="K266" s="19">
        <v>1.2927821383</v>
      </c>
      <c r="L266" s="19">
        <v>3.0287462999999999</v>
      </c>
      <c r="M266" s="22">
        <f t="shared" si="8"/>
        <v>1.1344186310439115</v>
      </c>
    </row>
    <row r="267" spans="1:13" x14ac:dyDescent="0.25">
      <c r="A267" s="17">
        <f t="shared" si="9"/>
        <v>262</v>
      </c>
      <c r="B267" s="17">
        <v>3689</v>
      </c>
      <c r="C267" s="17" t="s">
        <v>2059</v>
      </c>
      <c r="D267" s="18" t="s">
        <v>67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 t="s">
        <v>3580</v>
      </c>
      <c r="K267" s="19">
        <v>2.1032655848999999</v>
      </c>
      <c r="L267" s="19">
        <v>2.0737328000000002</v>
      </c>
      <c r="M267" s="22">
        <f t="shared" si="8"/>
        <v>0</v>
      </c>
    </row>
    <row r="268" spans="1:13" x14ac:dyDescent="0.25">
      <c r="A268" s="17">
        <f t="shared" si="9"/>
        <v>263</v>
      </c>
      <c r="B268" s="17">
        <v>3721</v>
      </c>
      <c r="C268" s="17" t="s">
        <v>2060</v>
      </c>
      <c r="D268" s="18" t="s">
        <v>572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 t="s">
        <v>3580</v>
      </c>
      <c r="K268" s="19">
        <v>0</v>
      </c>
      <c r="L268" s="19">
        <v>0</v>
      </c>
      <c r="M268" s="22">
        <f t="shared" si="8"/>
        <v>0</v>
      </c>
    </row>
    <row r="269" spans="1:13" x14ac:dyDescent="0.25">
      <c r="A269" s="17">
        <f t="shared" si="9"/>
        <v>264</v>
      </c>
      <c r="B269" s="17">
        <v>3729</v>
      </c>
      <c r="C269" s="17" t="s">
        <v>2061</v>
      </c>
      <c r="D269" s="18" t="s">
        <v>251</v>
      </c>
      <c r="E269" s="19">
        <v>23.2685359</v>
      </c>
      <c r="F269" s="19">
        <v>0</v>
      </c>
      <c r="G269" s="19">
        <v>23.2685359</v>
      </c>
      <c r="H269" s="19">
        <v>1604.5671645</v>
      </c>
      <c r="I269" s="19">
        <v>1393.5844608999998</v>
      </c>
      <c r="J269" s="19" t="s">
        <v>3580</v>
      </c>
      <c r="K269" s="19">
        <v>1464.2397867845</v>
      </c>
      <c r="L269" s="19">
        <v>2048.7292678999997</v>
      </c>
      <c r="M269" s="22">
        <f t="shared" si="8"/>
        <v>1.2768111633011046</v>
      </c>
    </row>
    <row r="270" spans="1:13" x14ac:dyDescent="0.25">
      <c r="A270" s="17">
        <f t="shared" si="9"/>
        <v>265</v>
      </c>
      <c r="B270" s="17">
        <v>3798</v>
      </c>
      <c r="C270" s="17" t="s">
        <v>2062</v>
      </c>
      <c r="D270" s="18" t="s">
        <v>573</v>
      </c>
      <c r="E270" s="19">
        <v>1.98639E-2</v>
      </c>
      <c r="F270" s="19">
        <v>0</v>
      </c>
      <c r="G270" s="19">
        <v>1.98639E-2</v>
      </c>
      <c r="H270" s="19">
        <v>3.1448429</v>
      </c>
      <c r="I270" s="19">
        <v>3.1448429</v>
      </c>
      <c r="J270" s="19" t="s">
        <v>3580</v>
      </c>
      <c r="K270" s="19">
        <v>2.0703117770000001</v>
      </c>
      <c r="L270" s="19">
        <v>3.5878726000000003</v>
      </c>
      <c r="M270" s="22">
        <f t="shared" si="8"/>
        <v>1.1408749861559064</v>
      </c>
    </row>
    <row r="271" spans="1:13" x14ac:dyDescent="0.25">
      <c r="A271" s="17">
        <f t="shared" si="9"/>
        <v>266</v>
      </c>
      <c r="B271" s="17">
        <v>3821</v>
      </c>
      <c r="C271" s="17" t="s">
        <v>2063</v>
      </c>
      <c r="D271" s="18" t="s">
        <v>68</v>
      </c>
      <c r="E271" s="19">
        <v>7.9817700000000005E-2</v>
      </c>
      <c r="F271" s="19">
        <v>0</v>
      </c>
      <c r="G271" s="19">
        <v>7.9817700000000005E-2</v>
      </c>
      <c r="H271" s="19">
        <v>21.678916099999999</v>
      </c>
      <c r="I271" s="19">
        <v>21.678916099999999</v>
      </c>
      <c r="J271" s="19" t="s">
        <v>3580</v>
      </c>
      <c r="K271" s="19">
        <v>8.6723511244000004</v>
      </c>
      <c r="L271" s="19">
        <v>0</v>
      </c>
      <c r="M271" s="22">
        <f t="shared" si="8"/>
        <v>0</v>
      </c>
    </row>
    <row r="272" spans="1:13" x14ac:dyDescent="0.25">
      <c r="A272" s="17">
        <f t="shared" si="9"/>
        <v>267</v>
      </c>
      <c r="B272" s="17">
        <v>3845</v>
      </c>
      <c r="C272" s="17" t="s">
        <v>2064</v>
      </c>
      <c r="D272" s="18" t="s">
        <v>574</v>
      </c>
      <c r="E272" s="19">
        <v>7.8899999999999993E-5</v>
      </c>
      <c r="F272" s="19">
        <v>0</v>
      </c>
      <c r="G272" s="19">
        <v>7.8899999999999993E-5</v>
      </c>
      <c r="H272" s="19">
        <v>0.1499926</v>
      </c>
      <c r="I272" s="19">
        <v>0.1499926</v>
      </c>
      <c r="J272" s="19" t="s">
        <v>3580</v>
      </c>
      <c r="K272" s="19">
        <v>1.2482096699999999E-2</v>
      </c>
      <c r="L272" s="19">
        <v>0.14683090000000001</v>
      </c>
      <c r="M272" s="22">
        <f t="shared" si="8"/>
        <v>0.9789209601006984</v>
      </c>
    </row>
    <row r="273" spans="1:13" x14ac:dyDescent="0.25">
      <c r="A273" s="17">
        <f t="shared" si="9"/>
        <v>268</v>
      </c>
      <c r="B273" s="17">
        <v>3852</v>
      </c>
      <c r="C273" s="17" t="s">
        <v>2065</v>
      </c>
      <c r="D273" s="18" t="s">
        <v>575</v>
      </c>
      <c r="E273" s="19">
        <v>1.0282864999999999</v>
      </c>
      <c r="F273" s="19">
        <v>0</v>
      </c>
      <c r="G273" s="19">
        <v>1.0282864999999999</v>
      </c>
      <c r="H273" s="19">
        <v>110.2876739</v>
      </c>
      <c r="I273" s="19">
        <v>101.1539566</v>
      </c>
      <c r="J273" s="19" t="s">
        <v>3580</v>
      </c>
      <c r="K273" s="19">
        <v>91.442870767599999</v>
      </c>
      <c r="L273" s="19">
        <v>149.233361</v>
      </c>
      <c r="M273" s="22">
        <f t="shared" si="8"/>
        <v>1.3531281939567681</v>
      </c>
    </row>
    <row r="274" spans="1:13" x14ac:dyDescent="0.25">
      <c r="A274" s="17">
        <f t="shared" si="9"/>
        <v>269</v>
      </c>
      <c r="B274" s="17">
        <v>3858</v>
      </c>
      <c r="C274" s="17" t="s">
        <v>2066</v>
      </c>
      <c r="D274" s="18" t="s">
        <v>326</v>
      </c>
      <c r="E274" s="19">
        <v>2.7548559000000004</v>
      </c>
      <c r="F274" s="19">
        <v>0</v>
      </c>
      <c r="G274" s="19">
        <v>2.7548559000000004</v>
      </c>
      <c r="H274" s="19">
        <v>131.41685949999999</v>
      </c>
      <c r="I274" s="19">
        <v>84.062180799999979</v>
      </c>
      <c r="J274" s="19" t="s">
        <v>3580</v>
      </c>
      <c r="K274" s="19">
        <v>187.61903849119997</v>
      </c>
      <c r="L274" s="19">
        <v>232.8790601</v>
      </c>
      <c r="M274" s="22">
        <f t="shared" si="8"/>
        <v>1.7720638051010498</v>
      </c>
    </row>
    <row r="275" spans="1:13" x14ac:dyDescent="0.25">
      <c r="A275" s="17">
        <f t="shared" si="9"/>
        <v>270</v>
      </c>
      <c r="B275" s="17">
        <v>3870</v>
      </c>
      <c r="C275" s="17" t="s">
        <v>2067</v>
      </c>
      <c r="D275" s="18" t="s">
        <v>979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 t="s">
        <v>3580</v>
      </c>
      <c r="K275" s="19">
        <v>0</v>
      </c>
      <c r="L275" s="19">
        <v>0</v>
      </c>
      <c r="M275" s="22">
        <f t="shared" si="8"/>
        <v>0</v>
      </c>
    </row>
    <row r="276" spans="1:13" x14ac:dyDescent="0.25">
      <c r="A276" s="17">
        <f t="shared" si="9"/>
        <v>271</v>
      </c>
      <c r="B276" s="17">
        <v>3912</v>
      </c>
      <c r="C276" s="17" t="s">
        <v>2068</v>
      </c>
      <c r="D276" s="18" t="s">
        <v>980</v>
      </c>
      <c r="E276" s="19">
        <v>9.351799999999999E-2</v>
      </c>
      <c r="F276" s="19">
        <v>0</v>
      </c>
      <c r="G276" s="19">
        <v>9.351799999999999E-2</v>
      </c>
      <c r="H276" s="19">
        <v>61.0919454</v>
      </c>
      <c r="I276" s="19">
        <v>61.071945399999997</v>
      </c>
      <c r="J276" s="19" t="s">
        <v>3580</v>
      </c>
      <c r="K276" s="19">
        <v>9.2390606989999995</v>
      </c>
      <c r="L276" s="19">
        <v>59.083933399999999</v>
      </c>
      <c r="M276" s="22">
        <f t="shared" si="8"/>
        <v>0.96713131351682247</v>
      </c>
    </row>
    <row r="277" spans="1:13" x14ac:dyDescent="0.25">
      <c r="A277" s="17">
        <f t="shared" si="9"/>
        <v>272</v>
      </c>
      <c r="B277" s="17">
        <v>3941</v>
      </c>
      <c r="C277" s="17" t="s">
        <v>2069</v>
      </c>
      <c r="D277" s="18" t="s">
        <v>981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 t="s">
        <v>3580</v>
      </c>
      <c r="K277" s="19">
        <v>0</v>
      </c>
      <c r="L277" s="19">
        <v>0</v>
      </c>
      <c r="M277" s="22">
        <f t="shared" si="8"/>
        <v>0</v>
      </c>
    </row>
    <row r="278" spans="1:13" x14ac:dyDescent="0.25">
      <c r="A278" s="17">
        <f t="shared" si="9"/>
        <v>273</v>
      </c>
      <c r="B278" s="17">
        <v>3963</v>
      </c>
      <c r="C278" s="17" t="s">
        <v>2070</v>
      </c>
      <c r="D278" s="18" t="s">
        <v>252</v>
      </c>
      <c r="E278" s="19">
        <v>0.43460949999999998</v>
      </c>
      <c r="F278" s="19">
        <v>0</v>
      </c>
      <c r="G278" s="19">
        <v>0.43460949999999998</v>
      </c>
      <c r="H278" s="19">
        <v>179.57177140000002</v>
      </c>
      <c r="I278" s="19">
        <v>114.37051790000001</v>
      </c>
      <c r="J278" s="19" t="s">
        <v>3580</v>
      </c>
      <c r="K278" s="19">
        <v>56.221212083700003</v>
      </c>
      <c r="L278" s="19">
        <v>114.8805383</v>
      </c>
      <c r="M278" s="22">
        <f t="shared" si="8"/>
        <v>0.63974720193688517</v>
      </c>
    </row>
    <row r="279" spans="1:13" x14ac:dyDescent="0.25">
      <c r="A279" s="17">
        <f t="shared" si="9"/>
        <v>274</v>
      </c>
      <c r="B279" s="17">
        <v>4042</v>
      </c>
      <c r="C279" s="17" t="s">
        <v>2071</v>
      </c>
      <c r="D279" s="18" t="s">
        <v>327</v>
      </c>
      <c r="E279" s="19">
        <v>0</v>
      </c>
      <c r="F279" s="19">
        <v>0</v>
      </c>
      <c r="G279" s="19">
        <v>0</v>
      </c>
      <c r="H279" s="19">
        <v>0.39998</v>
      </c>
      <c r="I279" s="19">
        <v>0.39998</v>
      </c>
      <c r="J279" s="19" t="s">
        <v>3580</v>
      </c>
      <c r="K279" s="19">
        <v>0.12069853559999999</v>
      </c>
      <c r="L279" s="19">
        <v>0.36007070000000002</v>
      </c>
      <c r="M279" s="22">
        <f t="shared" si="8"/>
        <v>0.90022176108805441</v>
      </c>
    </row>
    <row r="280" spans="1:13" x14ac:dyDescent="0.25">
      <c r="A280" s="17">
        <f t="shared" si="9"/>
        <v>275</v>
      </c>
      <c r="B280" s="17">
        <v>4055</v>
      </c>
      <c r="C280" s="17" t="s">
        <v>2072</v>
      </c>
      <c r="D280" s="18" t="s">
        <v>982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 t="s">
        <v>3580</v>
      </c>
      <c r="K280" s="19">
        <v>0</v>
      </c>
      <c r="L280" s="19">
        <v>0</v>
      </c>
      <c r="M280" s="22">
        <f t="shared" si="8"/>
        <v>0</v>
      </c>
    </row>
    <row r="281" spans="1:13" x14ac:dyDescent="0.25">
      <c r="A281" s="17">
        <f t="shared" si="9"/>
        <v>276</v>
      </c>
      <c r="B281" s="17">
        <v>4137</v>
      </c>
      <c r="C281" s="17" t="s">
        <v>2073</v>
      </c>
      <c r="D281" s="18" t="s">
        <v>576</v>
      </c>
      <c r="E281" s="19">
        <v>0.67033130000000007</v>
      </c>
      <c r="F281" s="19">
        <v>0</v>
      </c>
      <c r="G281" s="19">
        <v>0.67033130000000007</v>
      </c>
      <c r="H281" s="19">
        <v>79.792635000000004</v>
      </c>
      <c r="I281" s="19">
        <v>79.792635000000004</v>
      </c>
      <c r="J281" s="19" t="s">
        <v>3580</v>
      </c>
      <c r="K281" s="19">
        <v>45.738809744900003</v>
      </c>
      <c r="L281" s="19">
        <v>80.641943600000005</v>
      </c>
      <c r="M281" s="22">
        <f t="shared" si="8"/>
        <v>1.0106439472765876</v>
      </c>
    </row>
    <row r="282" spans="1:13" x14ac:dyDescent="0.25">
      <c r="A282" s="17">
        <f t="shared" si="9"/>
        <v>277</v>
      </c>
      <c r="B282" s="17">
        <v>4159</v>
      </c>
      <c r="C282" s="17" t="s">
        <v>2074</v>
      </c>
      <c r="D282" s="18" t="s">
        <v>207</v>
      </c>
      <c r="E282" s="19">
        <v>6.6272000000000006E-3</v>
      </c>
      <c r="F282" s="19">
        <v>0</v>
      </c>
      <c r="G282" s="19">
        <v>6.6272000000000006E-3</v>
      </c>
      <c r="H282" s="19">
        <v>0.88495690000000005</v>
      </c>
      <c r="I282" s="19">
        <v>0.88495690000000005</v>
      </c>
      <c r="J282" s="19" t="s">
        <v>3580</v>
      </c>
      <c r="K282" s="19">
        <v>0.46479653780000002</v>
      </c>
      <c r="L282" s="19">
        <v>1.0828553999999999</v>
      </c>
      <c r="M282" s="22">
        <f t="shared" si="8"/>
        <v>1.2236250149583554</v>
      </c>
    </row>
    <row r="283" spans="1:13" x14ac:dyDescent="0.25">
      <c r="A283" s="17">
        <f t="shared" si="9"/>
        <v>278</v>
      </c>
      <c r="B283" s="17">
        <v>4188</v>
      </c>
      <c r="C283" s="17" t="s">
        <v>2075</v>
      </c>
      <c r="D283" s="18" t="s">
        <v>983</v>
      </c>
      <c r="E283" s="19">
        <v>0.15220900000000001</v>
      </c>
      <c r="F283" s="19">
        <v>0</v>
      </c>
      <c r="G283" s="19">
        <v>0.15220900000000001</v>
      </c>
      <c r="H283" s="19">
        <v>43.077865999999993</v>
      </c>
      <c r="I283" s="19">
        <v>26.736950099999998</v>
      </c>
      <c r="J283" s="19" t="s">
        <v>3580</v>
      </c>
      <c r="K283" s="19">
        <v>17.184125846000001</v>
      </c>
      <c r="L283" s="19">
        <v>32.778320000000001</v>
      </c>
      <c r="M283" s="22">
        <f t="shared" si="8"/>
        <v>0.760908629967882</v>
      </c>
    </row>
    <row r="284" spans="1:13" x14ac:dyDescent="0.25">
      <c r="A284" s="17">
        <f t="shared" si="9"/>
        <v>279</v>
      </c>
      <c r="B284" s="17">
        <v>4193</v>
      </c>
      <c r="C284" s="17" t="s">
        <v>2076</v>
      </c>
      <c r="D284" s="18" t="s">
        <v>253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 t="s">
        <v>3580</v>
      </c>
      <c r="K284" s="19">
        <v>0</v>
      </c>
      <c r="L284" s="19">
        <v>0</v>
      </c>
      <c r="M284" s="22">
        <f t="shared" si="8"/>
        <v>0</v>
      </c>
    </row>
    <row r="285" spans="1:13" x14ac:dyDescent="0.25">
      <c r="A285" s="17">
        <f t="shared" si="9"/>
        <v>280</v>
      </c>
      <c r="B285" s="17">
        <v>4195</v>
      </c>
      <c r="C285" s="17" t="s">
        <v>2077</v>
      </c>
      <c r="D285" s="18" t="s">
        <v>1484</v>
      </c>
      <c r="E285" s="19">
        <v>15.73071</v>
      </c>
      <c r="F285" s="19">
        <v>0</v>
      </c>
      <c r="G285" s="19">
        <v>15.73071</v>
      </c>
      <c r="H285" s="19">
        <v>1396.3512194</v>
      </c>
      <c r="I285" s="19">
        <v>883.46404239999993</v>
      </c>
      <c r="J285" s="19" t="s">
        <v>3580</v>
      </c>
      <c r="K285" s="19">
        <v>630.22919952919995</v>
      </c>
      <c r="L285" s="19">
        <v>1115.1991743999999</v>
      </c>
      <c r="M285" s="22">
        <f t="shared" si="8"/>
        <v>0.79865234398491192</v>
      </c>
    </row>
    <row r="286" spans="1:13" x14ac:dyDescent="0.25">
      <c r="A286" s="17">
        <f t="shared" si="9"/>
        <v>281</v>
      </c>
      <c r="B286" s="17">
        <v>4216</v>
      </c>
      <c r="C286" s="17" t="s">
        <v>2078</v>
      </c>
      <c r="D286" s="18" t="s">
        <v>254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 t="s">
        <v>3580</v>
      </c>
      <c r="K286" s="19">
        <v>0</v>
      </c>
      <c r="L286" s="19">
        <v>0</v>
      </c>
      <c r="M286" s="22">
        <f t="shared" si="8"/>
        <v>0</v>
      </c>
    </row>
    <row r="287" spans="1:13" x14ac:dyDescent="0.25">
      <c r="A287" s="17">
        <f t="shared" si="9"/>
        <v>282</v>
      </c>
      <c r="B287" s="17">
        <v>4327</v>
      </c>
      <c r="C287" s="17" t="s">
        <v>2079</v>
      </c>
      <c r="D287" s="18" t="s">
        <v>984</v>
      </c>
      <c r="E287" s="19">
        <v>0</v>
      </c>
      <c r="F287" s="19">
        <v>0</v>
      </c>
      <c r="G287" s="19">
        <v>0</v>
      </c>
      <c r="H287" s="19">
        <v>4.4997749999999996</v>
      </c>
      <c r="I287" s="19">
        <v>4.4997749999999996</v>
      </c>
      <c r="J287" s="19" t="s">
        <v>3580</v>
      </c>
      <c r="K287" s="19">
        <v>0.16331076660000002</v>
      </c>
      <c r="L287" s="19">
        <v>0</v>
      </c>
      <c r="M287" s="22">
        <f t="shared" si="8"/>
        <v>0</v>
      </c>
    </row>
    <row r="288" spans="1:13" x14ac:dyDescent="0.25">
      <c r="A288" s="17">
        <f t="shared" si="9"/>
        <v>283</v>
      </c>
      <c r="B288" s="17">
        <v>4353</v>
      </c>
      <c r="C288" s="17" t="s">
        <v>2080</v>
      </c>
      <c r="D288" s="18" t="s">
        <v>577</v>
      </c>
      <c r="E288" s="19">
        <v>0.15473789999999998</v>
      </c>
      <c r="F288" s="19">
        <v>0</v>
      </c>
      <c r="G288" s="19">
        <v>0.15473789999999998</v>
      </c>
      <c r="H288" s="19">
        <v>24.725108199999998</v>
      </c>
      <c r="I288" s="19">
        <v>19.018763699999997</v>
      </c>
      <c r="J288" s="19" t="s">
        <v>3580</v>
      </c>
      <c r="K288" s="19">
        <v>12.1923327293</v>
      </c>
      <c r="L288" s="19">
        <v>20.597819900000001</v>
      </c>
      <c r="M288" s="22">
        <f t="shared" si="8"/>
        <v>0.83307299338734553</v>
      </c>
    </row>
    <row r="289" spans="1:13" x14ac:dyDescent="0.25">
      <c r="A289" s="17">
        <f t="shared" si="9"/>
        <v>284</v>
      </c>
      <c r="B289" s="17">
        <v>4360</v>
      </c>
      <c r="C289" s="17" t="s">
        <v>2081</v>
      </c>
      <c r="D289" s="18" t="s">
        <v>489</v>
      </c>
      <c r="E289" s="19">
        <v>2.6706399999999998E-2</v>
      </c>
      <c r="F289" s="19">
        <v>0</v>
      </c>
      <c r="G289" s="19">
        <v>2.6706399999999998E-2</v>
      </c>
      <c r="H289" s="19">
        <v>4.8497577999999999</v>
      </c>
      <c r="I289" s="19">
        <v>3.9463915000000003</v>
      </c>
      <c r="J289" s="19" t="s">
        <v>3580</v>
      </c>
      <c r="K289" s="19">
        <v>2.0009144694000001</v>
      </c>
      <c r="L289" s="19">
        <v>4.7673839999999998</v>
      </c>
      <c r="M289" s="22">
        <f t="shared" si="8"/>
        <v>0.98301486313398989</v>
      </c>
    </row>
    <row r="290" spans="1:13" x14ac:dyDescent="0.25">
      <c r="A290" s="17">
        <f t="shared" si="9"/>
        <v>285</v>
      </c>
      <c r="B290" s="17">
        <v>4421</v>
      </c>
      <c r="C290" s="17" t="s">
        <v>2082</v>
      </c>
      <c r="D290" s="18" t="s">
        <v>1485</v>
      </c>
      <c r="E290" s="19">
        <v>8.6402300000000001E-2</v>
      </c>
      <c r="F290" s="19">
        <v>0</v>
      </c>
      <c r="G290" s="19">
        <v>8.6402300000000001E-2</v>
      </c>
      <c r="H290" s="19">
        <v>72.996350100000001</v>
      </c>
      <c r="I290" s="19">
        <v>49.996350100000001</v>
      </c>
      <c r="J290" s="19" t="s">
        <v>3580</v>
      </c>
      <c r="K290" s="19">
        <v>23.557835697800002</v>
      </c>
      <c r="L290" s="19">
        <v>49.968933800000002</v>
      </c>
      <c r="M290" s="22">
        <f t="shared" si="8"/>
        <v>0.68454016853645405</v>
      </c>
    </row>
    <row r="291" spans="1:13" x14ac:dyDescent="0.25">
      <c r="A291" s="17">
        <f t="shared" si="9"/>
        <v>286</v>
      </c>
      <c r="B291" s="17">
        <v>4449</v>
      </c>
      <c r="C291" s="17" t="s">
        <v>2083</v>
      </c>
      <c r="D291" s="18" t="s">
        <v>578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 t="s">
        <v>3580</v>
      </c>
      <c r="K291" s="19">
        <v>0</v>
      </c>
      <c r="L291" s="19">
        <v>0</v>
      </c>
      <c r="M291" s="22">
        <f t="shared" si="8"/>
        <v>0</v>
      </c>
    </row>
    <row r="292" spans="1:13" x14ac:dyDescent="0.25">
      <c r="A292" s="17">
        <f t="shared" si="9"/>
        <v>287</v>
      </c>
      <c r="B292" s="17">
        <v>4452</v>
      </c>
      <c r="C292" s="17" t="s">
        <v>2084</v>
      </c>
      <c r="D292" s="18" t="s">
        <v>479</v>
      </c>
      <c r="E292" s="19">
        <v>4.0131000000000003E-3</v>
      </c>
      <c r="F292" s="19">
        <v>0</v>
      </c>
      <c r="G292" s="19">
        <v>4.0131000000000003E-3</v>
      </c>
      <c r="H292" s="19">
        <v>1.0899455</v>
      </c>
      <c r="I292" s="19">
        <v>1.0899455</v>
      </c>
      <c r="J292" s="19" t="s">
        <v>3580</v>
      </c>
      <c r="K292" s="19">
        <v>0.53328083339999999</v>
      </c>
      <c r="L292" s="19">
        <v>1.0443038</v>
      </c>
      <c r="M292" s="22">
        <f t="shared" si="8"/>
        <v>0.95812478697329362</v>
      </c>
    </row>
    <row r="293" spans="1:13" x14ac:dyDescent="0.25">
      <c r="A293" s="17">
        <f t="shared" si="9"/>
        <v>288</v>
      </c>
      <c r="B293" s="17">
        <v>4461</v>
      </c>
      <c r="C293" s="17" t="s">
        <v>2085</v>
      </c>
      <c r="D293" s="18" t="s">
        <v>255</v>
      </c>
      <c r="E293" s="19">
        <v>9.4173E-3</v>
      </c>
      <c r="F293" s="19">
        <v>0</v>
      </c>
      <c r="G293" s="19">
        <v>9.4173E-3</v>
      </c>
      <c r="H293" s="19">
        <v>0.7299635000000001</v>
      </c>
      <c r="I293" s="19">
        <v>0.7299635000000001</v>
      </c>
      <c r="J293" s="19" t="s">
        <v>3580</v>
      </c>
      <c r="K293" s="19">
        <v>0.62110185920000005</v>
      </c>
      <c r="L293" s="19">
        <v>1.0082294999999999</v>
      </c>
      <c r="M293" s="22">
        <f t="shared" si="8"/>
        <v>1.3812053616379445</v>
      </c>
    </row>
    <row r="294" spans="1:13" x14ac:dyDescent="0.25">
      <c r="A294" s="17">
        <f t="shared" si="9"/>
        <v>289</v>
      </c>
      <c r="B294" s="17">
        <v>4464</v>
      </c>
      <c r="C294" s="17" t="s">
        <v>2086</v>
      </c>
      <c r="D294" s="18" t="s">
        <v>985</v>
      </c>
      <c r="E294" s="19">
        <v>7.7769999999999998E-4</v>
      </c>
      <c r="F294" s="19">
        <v>0</v>
      </c>
      <c r="G294" s="19">
        <v>7.7769999999999998E-4</v>
      </c>
      <c r="H294" s="19">
        <v>1.59992</v>
      </c>
      <c r="I294" s="19">
        <v>1.59992</v>
      </c>
      <c r="J294" s="19" t="s">
        <v>3580</v>
      </c>
      <c r="K294" s="19">
        <v>0.17352260220000001</v>
      </c>
      <c r="L294" s="19">
        <v>1.5657810999999999</v>
      </c>
      <c r="M294" s="22">
        <f t="shared" si="8"/>
        <v>0.97866212060603019</v>
      </c>
    </row>
    <row r="295" spans="1:13" x14ac:dyDescent="0.25">
      <c r="A295" s="17">
        <f t="shared" si="9"/>
        <v>290</v>
      </c>
      <c r="B295" s="17">
        <v>4478</v>
      </c>
      <c r="C295" s="17" t="s">
        <v>2087</v>
      </c>
      <c r="D295" s="18" t="s">
        <v>256</v>
      </c>
      <c r="E295" s="19">
        <v>7.2828109000000012</v>
      </c>
      <c r="F295" s="19">
        <v>0</v>
      </c>
      <c r="G295" s="19">
        <v>7.2828109000000012</v>
      </c>
      <c r="H295" s="19">
        <v>1968.4836978999999</v>
      </c>
      <c r="I295" s="19">
        <v>1579.6063422</v>
      </c>
      <c r="J295" s="19" t="s">
        <v>3580</v>
      </c>
      <c r="K295" s="19">
        <v>680.10933835930007</v>
      </c>
      <c r="L295" s="19">
        <v>1774.152906</v>
      </c>
      <c r="M295" s="22">
        <f t="shared" si="8"/>
        <v>0.90127894271752718</v>
      </c>
    </row>
    <row r="296" spans="1:13" x14ac:dyDescent="0.25">
      <c r="A296" s="17">
        <f t="shared" si="9"/>
        <v>291</v>
      </c>
      <c r="B296" s="17">
        <v>4480</v>
      </c>
      <c r="C296" s="17" t="s">
        <v>2088</v>
      </c>
      <c r="D296" s="18" t="s">
        <v>69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 t="s">
        <v>3580</v>
      </c>
      <c r="K296" s="19">
        <v>0.15363601369999999</v>
      </c>
      <c r="L296" s="19">
        <v>0.14945120000000001</v>
      </c>
      <c r="M296" s="22">
        <f t="shared" si="8"/>
        <v>0</v>
      </c>
    </row>
    <row r="297" spans="1:13" x14ac:dyDescent="0.25">
      <c r="A297" s="17">
        <f t="shared" si="9"/>
        <v>292</v>
      </c>
      <c r="B297" s="17">
        <v>4481</v>
      </c>
      <c r="C297" s="17" t="s">
        <v>2089</v>
      </c>
      <c r="D297" s="18" t="s">
        <v>70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 t="s">
        <v>3580</v>
      </c>
      <c r="K297" s="19">
        <v>0</v>
      </c>
      <c r="L297" s="19">
        <v>0</v>
      </c>
      <c r="M297" s="22">
        <f t="shared" si="8"/>
        <v>0</v>
      </c>
    </row>
    <row r="298" spans="1:13" x14ac:dyDescent="0.25">
      <c r="A298" s="17">
        <f t="shared" si="9"/>
        <v>293</v>
      </c>
      <c r="B298" s="17">
        <v>4483</v>
      </c>
      <c r="C298" s="17" t="s">
        <v>2090</v>
      </c>
      <c r="D298" s="18" t="s">
        <v>71</v>
      </c>
      <c r="E298" s="19">
        <v>8.2648099999999988E-2</v>
      </c>
      <c r="F298" s="19">
        <v>0</v>
      </c>
      <c r="G298" s="19">
        <v>8.2648099999999988E-2</v>
      </c>
      <c r="H298" s="19">
        <v>26.1499031</v>
      </c>
      <c r="I298" s="19">
        <v>25.999903100000001</v>
      </c>
      <c r="J298" s="19" t="s">
        <v>3580</v>
      </c>
      <c r="K298" s="19">
        <v>9.2588849900000003</v>
      </c>
      <c r="L298" s="19">
        <v>26.819962400000001</v>
      </c>
      <c r="M298" s="22">
        <f t="shared" si="8"/>
        <v>1.0256237775504415</v>
      </c>
    </row>
    <row r="299" spans="1:13" x14ac:dyDescent="0.25">
      <c r="A299" s="17">
        <f t="shared" si="9"/>
        <v>294</v>
      </c>
      <c r="B299" s="17">
        <v>4484</v>
      </c>
      <c r="C299" s="17" t="s">
        <v>2091</v>
      </c>
      <c r="D299" s="18" t="s">
        <v>72</v>
      </c>
      <c r="E299" s="19">
        <v>0.66229399999999994</v>
      </c>
      <c r="F299" s="19">
        <v>0</v>
      </c>
      <c r="G299" s="19">
        <v>0.66229399999999994</v>
      </c>
      <c r="H299" s="19">
        <v>122.75886390000001</v>
      </c>
      <c r="I299" s="19">
        <v>115.0751533</v>
      </c>
      <c r="J299" s="19" t="s">
        <v>3580</v>
      </c>
      <c r="K299" s="19">
        <v>54.454831187399996</v>
      </c>
      <c r="L299" s="19">
        <v>111.5553572</v>
      </c>
      <c r="M299" s="22">
        <f t="shared" si="8"/>
        <v>0.90873565994284178</v>
      </c>
    </row>
    <row r="300" spans="1:13" x14ac:dyDescent="0.25">
      <c r="A300" s="17">
        <f t="shared" si="9"/>
        <v>295</v>
      </c>
      <c r="B300" s="17">
        <v>4803</v>
      </c>
      <c r="C300" s="17" t="s">
        <v>2092</v>
      </c>
      <c r="D300" s="18" t="s">
        <v>986</v>
      </c>
      <c r="E300" s="19">
        <v>1.003E-4</v>
      </c>
      <c r="F300" s="19">
        <v>0</v>
      </c>
      <c r="G300" s="19">
        <v>1.003E-4</v>
      </c>
      <c r="H300" s="19">
        <v>9.9745E-2</v>
      </c>
      <c r="I300" s="19">
        <v>9.9745E-2</v>
      </c>
      <c r="J300" s="19" t="s">
        <v>3580</v>
      </c>
      <c r="K300" s="19">
        <v>1.12868937E-2</v>
      </c>
      <c r="L300" s="19">
        <v>9.7446000000000005E-2</v>
      </c>
      <c r="M300" s="22">
        <f t="shared" si="8"/>
        <v>0.97695122562534464</v>
      </c>
    </row>
    <row r="301" spans="1:13" x14ac:dyDescent="0.25">
      <c r="A301" s="17">
        <f t="shared" si="9"/>
        <v>296</v>
      </c>
      <c r="B301" s="17">
        <v>4815</v>
      </c>
      <c r="C301" s="17" t="s">
        <v>2093</v>
      </c>
      <c r="D301" s="18" t="s">
        <v>328</v>
      </c>
      <c r="E301" s="19">
        <v>0</v>
      </c>
      <c r="F301" s="19">
        <v>0</v>
      </c>
      <c r="G301" s="19">
        <v>0</v>
      </c>
      <c r="H301" s="19">
        <v>59.812011800000001</v>
      </c>
      <c r="I301" s="19">
        <v>50.9770118</v>
      </c>
      <c r="J301" s="19" t="s">
        <v>3580</v>
      </c>
      <c r="K301" s="19">
        <v>11.3362658672</v>
      </c>
      <c r="L301" s="19">
        <v>51.021690100000001</v>
      </c>
      <c r="M301" s="22">
        <f t="shared" si="8"/>
        <v>0.85303417431613626</v>
      </c>
    </row>
    <row r="302" spans="1:13" x14ac:dyDescent="0.25">
      <c r="A302" s="17">
        <f t="shared" si="9"/>
        <v>297</v>
      </c>
      <c r="B302" s="17">
        <v>4843</v>
      </c>
      <c r="C302" s="17" t="s">
        <v>2094</v>
      </c>
      <c r="D302" s="18" t="s">
        <v>329</v>
      </c>
      <c r="E302" s="19">
        <v>5.031148</v>
      </c>
      <c r="F302" s="19">
        <v>0</v>
      </c>
      <c r="G302" s="19">
        <v>5.031148</v>
      </c>
      <c r="H302" s="19">
        <v>469.62697880000002</v>
      </c>
      <c r="I302" s="19">
        <v>441.09898090000002</v>
      </c>
      <c r="J302" s="19" t="s">
        <v>3580</v>
      </c>
      <c r="K302" s="19">
        <v>326.64183683300001</v>
      </c>
      <c r="L302" s="19">
        <v>542.56165250000004</v>
      </c>
      <c r="M302" s="22">
        <f t="shared" si="8"/>
        <v>1.1553034152474888</v>
      </c>
    </row>
    <row r="303" spans="1:13" x14ac:dyDescent="0.25">
      <c r="A303" s="17">
        <f t="shared" si="9"/>
        <v>298</v>
      </c>
      <c r="B303" s="17">
        <v>4873</v>
      </c>
      <c r="C303" s="17" t="s">
        <v>2095</v>
      </c>
      <c r="D303" s="18" t="s">
        <v>987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 t="s">
        <v>3580</v>
      </c>
      <c r="K303" s="19">
        <v>0</v>
      </c>
      <c r="L303" s="19">
        <v>0</v>
      </c>
      <c r="M303" s="22">
        <f t="shared" si="8"/>
        <v>0</v>
      </c>
    </row>
    <row r="304" spans="1:13" x14ac:dyDescent="0.25">
      <c r="A304" s="17">
        <f t="shared" si="9"/>
        <v>299</v>
      </c>
      <c r="B304" s="17">
        <v>4894</v>
      </c>
      <c r="C304" s="17" t="s">
        <v>2096</v>
      </c>
      <c r="D304" s="18" t="s">
        <v>1486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 t="s">
        <v>3580</v>
      </c>
      <c r="K304" s="19">
        <v>0</v>
      </c>
      <c r="L304" s="19">
        <v>0</v>
      </c>
      <c r="M304" s="22">
        <f t="shared" si="8"/>
        <v>0</v>
      </c>
    </row>
    <row r="305" spans="1:13" x14ac:dyDescent="0.25">
      <c r="A305" s="17">
        <f t="shared" si="9"/>
        <v>300</v>
      </c>
      <c r="B305" s="17">
        <v>4924</v>
      </c>
      <c r="C305" s="17" t="s">
        <v>2097</v>
      </c>
      <c r="D305" s="18" t="s">
        <v>1487</v>
      </c>
      <c r="E305" s="19">
        <v>2.4137499999999999E-2</v>
      </c>
      <c r="F305" s="19">
        <v>0</v>
      </c>
      <c r="G305" s="19">
        <v>2.4137499999999999E-2</v>
      </c>
      <c r="H305" s="19">
        <v>1.9999</v>
      </c>
      <c r="I305" s="19">
        <v>1.9999</v>
      </c>
      <c r="J305" s="19" t="s">
        <v>3580</v>
      </c>
      <c r="K305" s="19">
        <v>2.0153517277000002</v>
      </c>
      <c r="L305" s="19">
        <v>2.9163103000000001</v>
      </c>
      <c r="M305" s="22">
        <f t="shared" si="8"/>
        <v>1.4582280614030703</v>
      </c>
    </row>
    <row r="306" spans="1:13" x14ac:dyDescent="0.25">
      <c r="A306" s="17">
        <f t="shared" si="9"/>
        <v>301</v>
      </c>
      <c r="B306" s="17">
        <v>4937</v>
      </c>
      <c r="C306" s="17" t="s">
        <v>2098</v>
      </c>
      <c r="D306" s="18" t="s">
        <v>988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 t="s">
        <v>3580</v>
      </c>
      <c r="K306" s="19">
        <v>0</v>
      </c>
      <c r="L306" s="19">
        <v>0</v>
      </c>
      <c r="M306" s="22">
        <f t="shared" si="8"/>
        <v>0</v>
      </c>
    </row>
    <row r="307" spans="1:13" x14ac:dyDescent="0.25">
      <c r="A307" s="17">
        <f t="shared" si="9"/>
        <v>302</v>
      </c>
      <c r="B307" s="17">
        <v>4979</v>
      </c>
      <c r="C307" s="17" t="s">
        <v>2099</v>
      </c>
      <c r="D307" s="18" t="s">
        <v>579</v>
      </c>
      <c r="E307" s="19">
        <v>2.37121E-2</v>
      </c>
      <c r="F307" s="19">
        <v>0</v>
      </c>
      <c r="G307" s="19">
        <v>2.37121E-2</v>
      </c>
      <c r="H307" s="19">
        <v>4.7576537999999999</v>
      </c>
      <c r="I307" s="19">
        <v>2.4108305000000003</v>
      </c>
      <c r="J307" s="19" t="s">
        <v>3580</v>
      </c>
      <c r="K307" s="19">
        <v>7.8010790252</v>
      </c>
      <c r="L307" s="19">
        <v>0</v>
      </c>
      <c r="M307" s="22">
        <f t="shared" si="8"/>
        <v>0</v>
      </c>
    </row>
    <row r="308" spans="1:13" x14ac:dyDescent="0.25">
      <c r="A308" s="17">
        <f t="shared" si="9"/>
        <v>303</v>
      </c>
      <c r="B308" s="17">
        <v>5042</v>
      </c>
      <c r="C308" s="17" t="s">
        <v>2100</v>
      </c>
      <c r="D308" s="18" t="s">
        <v>989</v>
      </c>
      <c r="E308" s="19">
        <v>12.988924599999999</v>
      </c>
      <c r="F308" s="19">
        <v>0</v>
      </c>
      <c r="G308" s="19">
        <v>12.988924599999999</v>
      </c>
      <c r="H308" s="19">
        <v>885.02240719999998</v>
      </c>
      <c r="I308" s="19">
        <v>798.75932900000009</v>
      </c>
      <c r="J308" s="19" t="s">
        <v>3580</v>
      </c>
      <c r="K308" s="19">
        <v>908.61636303499995</v>
      </c>
      <c r="L308" s="19">
        <v>1348.7072994999999</v>
      </c>
      <c r="M308" s="22">
        <f t="shared" si="8"/>
        <v>1.5239244662369491</v>
      </c>
    </row>
    <row r="309" spans="1:13" x14ac:dyDescent="0.25">
      <c r="A309" s="17">
        <f t="shared" si="9"/>
        <v>304</v>
      </c>
      <c r="B309" s="17">
        <v>5084</v>
      </c>
      <c r="C309" s="17" t="s">
        <v>2101</v>
      </c>
      <c r="D309" s="18" t="s">
        <v>75</v>
      </c>
      <c r="E309" s="19">
        <v>1.6694913999999998</v>
      </c>
      <c r="F309" s="19">
        <v>0</v>
      </c>
      <c r="G309" s="19">
        <v>1.6694913999999998</v>
      </c>
      <c r="H309" s="19">
        <v>107.35008800000001</v>
      </c>
      <c r="I309" s="19">
        <v>68.655477900000008</v>
      </c>
      <c r="J309" s="19" t="s">
        <v>3580</v>
      </c>
      <c r="K309" s="19">
        <v>123.37902637889999</v>
      </c>
      <c r="L309" s="19">
        <v>163.35897689999999</v>
      </c>
      <c r="M309" s="22">
        <f t="shared" si="8"/>
        <v>1.5217405029048505</v>
      </c>
    </row>
    <row r="310" spans="1:13" x14ac:dyDescent="0.25">
      <c r="A310" s="17">
        <f t="shared" si="9"/>
        <v>305</v>
      </c>
      <c r="B310" s="17">
        <v>5205</v>
      </c>
      <c r="C310" s="17" t="s">
        <v>2102</v>
      </c>
      <c r="D310" s="18" t="s">
        <v>257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 t="s">
        <v>3580</v>
      </c>
      <c r="K310" s="19">
        <v>0</v>
      </c>
      <c r="L310" s="19">
        <v>0</v>
      </c>
      <c r="M310" s="22">
        <f t="shared" si="8"/>
        <v>0</v>
      </c>
    </row>
    <row r="311" spans="1:13" x14ac:dyDescent="0.25">
      <c r="A311" s="17">
        <f t="shared" si="9"/>
        <v>306</v>
      </c>
      <c r="B311" s="17">
        <v>5207</v>
      </c>
      <c r="C311" s="17" t="s">
        <v>2103</v>
      </c>
      <c r="D311" s="18" t="s">
        <v>258</v>
      </c>
      <c r="E311" s="19">
        <v>0.30194840000000001</v>
      </c>
      <c r="F311" s="19">
        <v>0</v>
      </c>
      <c r="G311" s="19">
        <v>0.30194840000000001</v>
      </c>
      <c r="H311" s="19">
        <v>155.19224060000002</v>
      </c>
      <c r="I311" s="19">
        <v>105.19224060000001</v>
      </c>
      <c r="J311" s="19" t="s">
        <v>3580</v>
      </c>
      <c r="K311" s="19">
        <v>59.161882468999998</v>
      </c>
      <c r="L311" s="19">
        <v>104.35084789999999</v>
      </c>
      <c r="M311" s="22">
        <f t="shared" si="8"/>
        <v>0.67239732796280005</v>
      </c>
    </row>
    <row r="312" spans="1:13" x14ac:dyDescent="0.25">
      <c r="A312" s="17">
        <f t="shared" si="9"/>
        <v>307</v>
      </c>
      <c r="B312" s="17">
        <v>5298</v>
      </c>
      <c r="C312" s="17" t="s">
        <v>2104</v>
      </c>
      <c r="D312" s="18" t="s">
        <v>580</v>
      </c>
      <c r="E312" s="19">
        <v>4.1199205999999995</v>
      </c>
      <c r="F312" s="19">
        <v>0</v>
      </c>
      <c r="G312" s="19">
        <v>4.1199205999999995</v>
      </c>
      <c r="H312" s="19">
        <v>353.06699990000004</v>
      </c>
      <c r="I312" s="19">
        <v>326.61752110000003</v>
      </c>
      <c r="J312" s="19" t="s">
        <v>3580</v>
      </c>
      <c r="K312" s="19">
        <v>311.01850652439998</v>
      </c>
      <c r="L312" s="19">
        <v>449.15926130000003</v>
      </c>
      <c r="M312" s="22">
        <f t="shared" si="8"/>
        <v>1.2721643807753666</v>
      </c>
    </row>
    <row r="313" spans="1:13" x14ac:dyDescent="0.25">
      <c r="A313" s="17">
        <f t="shared" si="9"/>
        <v>308</v>
      </c>
      <c r="B313" s="17">
        <v>5388</v>
      </c>
      <c r="C313" s="17" t="s">
        <v>2105</v>
      </c>
      <c r="D313" s="18" t="s">
        <v>581</v>
      </c>
      <c r="E313" s="19">
        <v>0.2491641</v>
      </c>
      <c r="F313" s="19">
        <v>0</v>
      </c>
      <c r="G313" s="19">
        <v>0.2491641</v>
      </c>
      <c r="H313" s="19">
        <v>121.2838048</v>
      </c>
      <c r="I313" s="19">
        <v>92.1183142</v>
      </c>
      <c r="J313" s="19" t="s">
        <v>3580</v>
      </c>
      <c r="K313" s="19">
        <v>40.573720195100002</v>
      </c>
      <c r="L313" s="19">
        <v>92.751723000000013</v>
      </c>
      <c r="M313" s="22">
        <f t="shared" si="8"/>
        <v>0.76474944987873605</v>
      </c>
    </row>
    <row r="314" spans="1:13" x14ac:dyDescent="0.25">
      <c r="A314" s="17">
        <f t="shared" si="9"/>
        <v>309</v>
      </c>
      <c r="B314" s="17">
        <v>5421</v>
      </c>
      <c r="C314" s="17" t="s">
        <v>2106</v>
      </c>
      <c r="D314" s="18" t="s">
        <v>1488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 t="s">
        <v>3580</v>
      </c>
      <c r="K314" s="19">
        <v>0</v>
      </c>
      <c r="L314" s="19">
        <v>0</v>
      </c>
      <c r="M314" s="22">
        <f t="shared" si="8"/>
        <v>0</v>
      </c>
    </row>
    <row r="315" spans="1:13" x14ac:dyDescent="0.25">
      <c r="A315" s="17">
        <f t="shared" si="9"/>
        <v>310</v>
      </c>
      <c r="B315" s="17">
        <v>5487</v>
      </c>
      <c r="C315" s="17" t="s">
        <v>2107</v>
      </c>
      <c r="D315" s="18" t="s">
        <v>990</v>
      </c>
      <c r="E315" s="19">
        <v>3.8623696999999999</v>
      </c>
      <c r="F315" s="19">
        <v>0</v>
      </c>
      <c r="G315" s="19">
        <v>3.8623696999999999</v>
      </c>
      <c r="H315" s="19">
        <v>250.60183690000002</v>
      </c>
      <c r="I315" s="19">
        <v>193.13513460000001</v>
      </c>
      <c r="J315" s="19" t="s">
        <v>3580</v>
      </c>
      <c r="K315" s="19">
        <v>240.05213969209998</v>
      </c>
      <c r="L315" s="19">
        <v>295.12709430000001</v>
      </c>
      <c r="M315" s="22">
        <f t="shared" si="8"/>
        <v>1.1776733081879496</v>
      </c>
    </row>
    <row r="316" spans="1:13" x14ac:dyDescent="0.25">
      <c r="A316" s="17">
        <f t="shared" si="9"/>
        <v>311</v>
      </c>
      <c r="B316" s="17">
        <v>5503</v>
      </c>
      <c r="C316" s="17" t="s">
        <v>2108</v>
      </c>
      <c r="D316" s="18" t="s">
        <v>76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 t="s">
        <v>3580</v>
      </c>
      <c r="K316" s="19">
        <v>0</v>
      </c>
      <c r="L316" s="19">
        <v>0</v>
      </c>
      <c r="M316" s="22">
        <f t="shared" si="8"/>
        <v>0</v>
      </c>
    </row>
    <row r="317" spans="1:13" x14ac:dyDescent="0.25">
      <c r="A317" s="17">
        <f t="shared" si="9"/>
        <v>312</v>
      </c>
      <c r="B317" s="17">
        <v>5544</v>
      </c>
      <c r="C317" s="17" t="s">
        <v>2109</v>
      </c>
      <c r="D317" s="18" t="s">
        <v>582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 t="s">
        <v>3580</v>
      </c>
      <c r="K317" s="19">
        <v>0</v>
      </c>
      <c r="L317" s="19">
        <v>0</v>
      </c>
      <c r="M317" s="22">
        <f t="shared" si="8"/>
        <v>0</v>
      </c>
    </row>
    <row r="318" spans="1:13" x14ac:dyDescent="0.25">
      <c r="A318" s="17">
        <f t="shared" si="9"/>
        <v>313</v>
      </c>
      <c r="B318" s="17">
        <v>5592</v>
      </c>
      <c r="C318" s="17" t="s">
        <v>2110</v>
      </c>
      <c r="D318" s="18" t="s">
        <v>208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 t="s">
        <v>3580</v>
      </c>
      <c r="K318" s="19">
        <v>0</v>
      </c>
      <c r="L318" s="19">
        <v>0</v>
      </c>
      <c r="M318" s="22">
        <f t="shared" si="8"/>
        <v>0</v>
      </c>
    </row>
    <row r="319" spans="1:13" x14ac:dyDescent="0.25">
      <c r="A319" s="17">
        <f t="shared" si="9"/>
        <v>314</v>
      </c>
      <c r="B319" s="17">
        <v>5593</v>
      </c>
      <c r="C319" s="17" t="s">
        <v>2111</v>
      </c>
      <c r="D319" s="18" t="s">
        <v>583</v>
      </c>
      <c r="E319" s="19">
        <v>7.9232856999999992</v>
      </c>
      <c r="F319" s="19">
        <v>0</v>
      </c>
      <c r="G319" s="19">
        <v>7.9232856999999992</v>
      </c>
      <c r="H319" s="19">
        <v>581.52923450000003</v>
      </c>
      <c r="I319" s="19">
        <v>435.41048310000002</v>
      </c>
      <c r="J319" s="19" t="s">
        <v>3580</v>
      </c>
      <c r="K319" s="19">
        <v>668.23898966249999</v>
      </c>
      <c r="L319" s="19">
        <v>902.03232230000003</v>
      </c>
      <c r="M319" s="22">
        <f t="shared" si="8"/>
        <v>1.5511383930260516</v>
      </c>
    </row>
    <row r="320" spans="1:13" x14ac:dyDescent="0.25">
      <c r="A320" s="17">
        <f t="shared" si="9"/>
        <v>315</v>
      </c>
      <c r="B320" s="17">
        <v>5596</v>
      </c>
      <c r="C320" s="17" t="s">
        <v>2112</v>
      </c>
      <c r="D320" s="18" t="s">
        <v>259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 t="s">
        <v>3580</v>
      </c>
      <c r="K320" s="19">
        <v>0</v>
      </c>
      <c r="L320" s="19">
        <v>0</v>
      </c>
      <c r="M320" s="22">
        <f t="shared" si="8"/>
        <v>0</v>
      </c>
    </row>
    <row r="321" spans="1:13" x14ac:dyDescent="0.25">
      <c r="A321" s="17">
        <f t="shared" si="9"/>
        <v>316</v>
      </c>
      <c r="B321" s="17">
        <v>5599</v>
      </c>
      <c r="C321" s="17" t="s">
        <v>2113</v>
      </c>
      <c r="D321" s="18" t="s">
        <v>584</v>
      </c>
      <c r="E321" s="19">
        <v>0</v>
      </c>
      <c r="F321" s="19">
        <v>0</v>
      </c>
      <c r="G321" s="19">
        <v>0</v>
      </c>
      <c r="H321" s="19">
        <v>368.76082009999999</v>
      </c>
      <c r="I321" s="19">
        <v>241.38012129999996</v>
      </c>
      <c r="J321" s="19" t="s">
        <v>3580</v>
      </c>
      <c r="K321" s="19">
        <v>50.487765212399999</v>
      </c>
      <c r="L321" s="19">
        <v>241.0395886</v>
      </c>
      <c r="M321" s="22">
        <f t="shared" si="8"/>
        <v>0.65364750120317894</v>
      </c>
    </row>
    <row r="322" spans="1:13" x14ac:dyDescent="0.25">
      <c r="A322" s="17">
        <f t="shared" si="9"/>
        <v>317</v>
      </c>
      <c r="B322" s="17">
        <v>5603</v>
      </c>
      <c r="C322" s="17" t="s">
        <v>2114</v>
      </c>
      <c r="D322" s="18" t="s">
        <v>991</v>
      </c>
      <c r="E322" s="19">
        <v>0.26933269999999998</v>
      </c>
      <c r="F322" s="19">
        <v>0</v>
      </c>
      <c r="G322" s="19">
        <v>0.26933269999999998</v>
      </c>
      <c r="H322" s="19">
        <v>24.753762599999998</v>
      </c>
      <c r="I322" s="19">
        <v>24.753762599999998</v>
      </c>
      <c r="J322" s="19" t="s">
        <v>3580</v>
      </c>
      <c r="K322" s="19">
        <v>21.200067435400001</v>
      </c>
      <c r="L322" s="19">
        <v>32.7489299</v>
      </c>
      <c r="M322" s="22">
        <f t="shared" si="8"/>
        <v>1.3229879606262365</v>
      </c>
    </row>
    <row r="323" spans="1:13" x14ac:dyDescent="0.25">
      <c r="A323" s="17">
        <f t="shared" si="9"/>
        <v>318</v>
      </c>
      <c r="B323" s="17">
        <v>5776</v>
      </c>
      <c r="C323" s="17" t="s">
        <v>2115</v>
      </c>
      <c r="D323" s="18" t="s">
        <v>260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 t="s">
        <v>3580</v>
      </c>
      <c r="K323" s="19">
        <v>0</v>
      </c>
      <c r="L323" s="19">
        <v>0</v>
      </c>
      <c r="M323" s="22">
        <f t="shared" si="8"/>
        <v>0</v>
      </c>
    </row>
    <row r="324" spans="1:13" x14ac:dyDescent="0.25">
      <c r="A324" s="17">
        <f t="shared" si="9"/>
        <v>319</v>
      </c>
      <c r="B324" s="17">
        <v>5781</v>
      </c>
      <c r="C324" s="17" t="s">
        <v>2116</v>
      </c>
      <c r="D324" s="18" t="s">
        <v>992</v>
      </c>
      <c r="E324" s="19">
        <v>54.38832459999999</v>
      </c>
      <c r="F324" s="19">
        <v>0</v>
      </c>
      <c r="G324" s="19">
        <v>54.38832459999999</v>
      </c>
      <c r="H324" s="19">
        <v>501.62183140000002</v>
      </c>
      <c r="I324" s="19">
        <v>441.49055770000001</v>
      </c>
      <c r="J324" s="19" t="s">
        <v>3580</v>
      </c>
      <c r="K324" s="19">
        <v>2837.5061937194</v>
      </c>
      <c r="L324" s="19">
        <v>3050.1284894999999</v>
      </c>
      <c r="M324" s="22">
        <f t="shared" si="8"/>
        <v>6.0805337777808681</v>
      </c>
    </row>
    <row r="325" spans="1:13" x14ac:dyDescent="0.25">
      <c r="A325" s="17">
        <f t="shared" si="9"/>
        <v>320</v>
      </c>
      <c r="B325" s="17">
        <v>5867</v>
      </c>
      <c r="C325" s="17" t="s">
        <v>2117</v>
      </c>
      <c r="D325" s="18" t="s">
        <v>993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 t="s">
        <v>3580</v>
      </c>
      <c r="K325" s="19">
        <v>0</v>
      </c>
      <c r="L325" s="19">
        <v>0</v>
      </c>
      <c r="M325" s="22">
        <f t="shared" si="8"/>
        <v>0</v>
      </c>
    </row>
    <row r="326" spans="1:13" x14ac:dyDescent="0.25">
      <c r="A326" s="17">
        <f t="shared" si="9"/>
        <v>321</v>
      </c>
      <c r="B326" s="17">
        <v>5873</v>
      </c>
      <c r="C326" s="17" t="s">
        <v>2118</v>
      </c>
      <c r="D326" s="18" t="s">
        <v>994</v>
      </c>
      <c r="E326" s="19">
        <v>0</v>
      </c>
      <c r="F326" s="19">
        <v>0</v>
      </c>
      <c r="G326" s="19">
        <v>0</v>
      </c>
      <c r="H326" s="19">
        <v>88.085595699999999</v>
      </c>
      <c r="I326" s="19">
        <v>88.085595699999999</v>
      </c>
      <c r="J326" s="19" t="s">
        <v>3580</v>
      </c>
      <c r="K326" s="19">
        <v>12.848071216200001</v>
      </c>
      <c r="L326" s="19">
        <v>86.524407600000004</v>
      </c>
      <c r="M326" s="22">
        <f t="shared" si="8"/>
        <v>0.98227646543576708</v>
      </c>
    </row>
    <row r="327" spans="1:13" x14ac:dyDescent="0.25">
      <c r="A327" s="17">
        <f t="shared" si="9"/>
        <v>322</v>
      </c>
      <c r="B327" s="17">
        <v>5875</v>
      </c>
      <c r="C327" s="17" t="s">
        <v>2119</v>
      </c>
      <c r="D327" s="18" t="s">
        <v>995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 t="s">
        <v>3580</v>
      </c>
      <c r="K327" s="19">
        <v>0</v>
      </c>
      <c r="L327" s="19">
        <v>0</v>
      </c>
      <c r="M327" s="22">
        <f t="shared" ref="M327:M390" si="10">+IFERROR(L327/H327,0)</f>
        <v>0</v>
      </c>
    </row>
    <row r="328" spans="1:13" x14ac:dyDescent="0.25">
      <c r="A328" s="17">
        <f t="shared" ref="A328:A391" si="11">A327+1</f>
        <v>323</v>
      </c>
      <c r="B328" s="17">
        <v>5882</v>
      </c>
      <c r="C328" s="17" t="s">
        <v>2120</v>
      </c>
      <c r="D328" s="18" t="s">
        <v>77</v>
      </c>
      <c r="E328" s="19">
        <v>0.32455030000000001</v>
      </c>
      <c r="F328" s="19">
        <v>0</v>
      </c>
      <c r="G328" s="19">
        <v>0.32455030000000001</v>
      </c>
      <c r="H328" s="19">
        <v>72.219545999999994</v>
      </c>
      <c r="I328" s="19">
        <v>56.286375299999996</v>
      </c>
      <c r="J328" s="19" t="s">
        <v>3580</v>
      </c>
      <c r="K328" s="19">
        <v>31.522251596</v>
      </c>
      <c r="L328" s="19">
        <v>64.723974100000007</v>
      </c>
      <c r="M328" s="22">
        <f t="shared" si="10"/>
        <v>0.89621131237795393</v>
      </c>
    </row>
    <row r="329" spans="1:13" x14ac:dyDescent="0.25">
      <c r="A329" s="17">
        <f t="shared" si="11"/>
        <v>324</v>
      </c>
      <c r="B329" s="17">
        <v>5889</v>
      </c>
      <c r="C329" s="17" t="s">
        <v>2121</v>
      </c>
      <c r="D329" s="18" t="s">
        <v>330</v>
      </c>
      <c r="E329" s="19">
        <v>5.5267799999999999E-2</v>
      </c>
      <c r="F329" s="19">
        <v>0</v>
      </c>
      <c r="G329" s="19">
        <v>5.5267799999999999E-2</v>
      </c>
      <c r="H329" s="19">
        <v>9.7995099999999997</v>
      </c>
      <c r="I329" s="19">
        <v>9.7995099999999997</v>
      </c>
      <c r="J329" s="19" t="s">
        <v>3580</v>
      </c>
      <c r="K329" s="19">
        <v>4.9809701269</v>
      </c>
      <c r="L329" s="19">
        <v>10.130910099999999</v>
      </c>
      <c r="M329" s="22">
        <f t="shared" si="10"/>
        <v>1.0338180276360756</v>
      </c>
    </row>
    <row r="330" spans="1:13" x14ac:dyDescent="0.25">
      <c r="A330" s="17">
        <f t="shared" si="11"/>
        <v>325</v>
      </c>
      <c r="B330" s="17">
        <v>5957</v>
      </c>
      <c r="C330" s="17" t="s">
        <v>2122</v>
      </c>
      <c r="D330" s="18" t="s">
        <v>1489</v>
      </c>
      <c r="E330" s="19">
        <v>0</v>
      </c>
      <c r="F330" s="19">
        <v>0</v>
      </c>
      <c r="G330" s="19">
        <v>0</v>
      </c>
      <c r="H330" s="19">
        <v>28.913554300000001</v>
      </c>
      <c r="I330" s="19">
        <v>28.913554300000001</v>
      </c>
      <c r="J330" s="19" t="s">
        <v>3580</v>
      </c>
      <c r="K330" s="19">
        <v>9.4813480561999999</v>
      </c>
      <c r="L330" s="19">
        <v>30.454726800000003</v>
      </c>
      <c r="M330" s="22">
        <f t="shared" si="10"/>
        <v>1.0533027687986463</v>
      </c>
    </row>
    <row r="331" spans="1:13" x14ac:dyDescent="0.25">
      <c r="A331" s="17">
        <f t="shared" si="11"/>
        <v>326</v>
      </c>
      <c r="B331" s="17">
        <v>5958</v>
      </c>
      <c r="C331" s="17" t="s">
        <v>2123</v>
      </c>
      <c r="D331" s="18" t="s">
        <v>209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 t="s">
        <v>3580</v>
      </c>
      <c r="K331" s="19">
        <v>0</v>
      </c>
      <c r="L331" s="19">
        <v>0</v>
      </c>
      <c r="M331" s="22">
        <f t="shared" si="10"/>
        <v>0</v>
      </c>
    </row>
    <row r="332" spans="1:13" x14ac:dyDescent="0.25">
      <c r="A332" s="17">
        <f t="shared" si="11"/>
        <v>327</v>
      </c>
      <c r="B332" s="17">
        <v>5962</v>
      </c>
      <c r="C332" s="17" t="s">
        <v>2124</v>
      </c>
      <c r="D332" s="18" t="s">
        <v>170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 t="s">
        <v>3580</v>
      </c>
      <c r="K332" s="19">
        <v>0</v>
      </c>
      <c r="L332" s="19">
        <v>0</v>
      </c>
      <c r="M332" s="22">
        <f t="shared" si="10"/>
        <v>0</v>
      </c>
    </row>
    <row r="333" spans="1:13" x14ac:dyDescent="0.25">
      <c r="A333" s="17">
        <f t="shared" si="11"/>
        <v>328</v>
      </c>
      <c r="B333" s="17">
        <v>5975</v>
      </c>
      <c r="C333" s="17" t="s">
        <v>2125</v>
      </c>
      <c r="D333" s="18" t="s">
        <v>261</v>
      </c>
      <c r="E333" s="19">
        <v>0.62377290000000007</v>
      </c>
      <c r="F333" s="19">
        <v>0</v>
      </c>
      <c r="G333" s="19">
        <v>0.62377290000000007</v>
      </c>
      <c r="H333" s="19">
        <v>149.2175393</v>
      </c>
      <c r="I333" s="19">
        <v>143.81753929999999</v>
      </c>
      <c r="J333" s="19" t="s">
        <v>3580</v>
      </c>
      <c r="K333" s="19">
        <v>56.531638126299995</v>
      </c>
      <c r="L333" s="19">
        <v>141.8319722</v>
      </c>
      <c r="M333" s="22">
        <f t="shared" si="10"/>
        <v>0.95050469847816343</v>
      </c>
    </row>
    <row r="334" spans="1:13" x14ac:dyDescent="0.25">
      <c r="A334" s="17">
        <f t="shared" si="11"/>
        <v>329</v>
      </c>
      <c r="B334" s="17">
        <v>5990</v>
      </c>
      <c r="C334" s="17" t="s">
        <v>2126</v>
      </c>
      <c r="D334" s="18" t="s">
        <v>331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 t="s">
        <v>3580</v>
      </c>
      <c r="K334" s="19">
        <v>0</v>
      </c>
      <c r="L334" s="19">
        <v>0</v>
      </c>
      <c r="M334" s="22">
        <f t="shared" si="10"/>
        <v>0</v>
      </c>
    </row>
    <row r="335" spans="1:13" x14ac:dyDescent="0.25">
      <c r="A335" s="17">
        <f t="shared" si="11"/>
        <v>330</v>
      </c>
      <c r="B335" s="17">
        <v>6083</v>
      </c>
      <c r="C335" s="17" t="s">
        <v>2127</v>
      </c>
      <c r="D335" s="18" t="s">
        <v>996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 t="s">
        <v>3580</v>
      </c>
      <c r="K335" s="19">
        <v>0</v>
      </c>
      <c r="L335" s="19">
        <v>0</v>
      </c>
      <c r="M335" s="22">
        <f t="shared" si="10"/>
        <v>0</v>
      </c>
    </row>
    <row r="336" spans="1:13" x14ac:dyDescent="0.25">
      <c r="A336" s="17">
        <f t="shared" si="11"/>
        <v>331</v>
      </c>
      <c r="B336" s="17">
        <v>6085</v>
      </c>
      <c r="C336" s="17" t="s">
        <v>2128</v>
      </c>
      <c r="D336" s="18" t="s">
        <v>332</v>
      </c>
      <c r="E336" s="19">
        <v>5.1809031000000001</v>
      </c>
      <c r="F336" s="19">
        <v>0</v>
      </c>
      <c r="G336" s="19">
        <v>5.1809031000000001</v>
      </c>
      <c r="H336" s="19">
        <v>836.58611810000002</v>
      </c>
      <c r="I336" s="19">
        <v>452.81497830000006</v>
      </c>
      <c r="J336" s="19" t="s">
        <v>3580</v>
      </c>
      <c r="K336" s="19">
        <v>417.6232841117</v>
      </c>
      <c r="L336" s="19">
        <v>643.27491340000006</v>
      </c>
      <c r="M336" s="22">
        <f t="shared" si="10"/>
        <v>0.76892850536531043</v>
      </c>
    </row>
    <row r="337" spans="1:13" x14ac:dyDescent="0.25">
      <c r="A337" s="17">
        <f t="shared" si="11"/>
        <v>332</v>
      </c>
      <c r="B337" s="17">
        <v>6086</v>
      </c>
      <c r="C337" s="17" t="s">
        <v>2129</v>
      </c>
      <c r="D337" s="18" t="s">
        <v>1490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 t="s">
        <v>3580</v>
      </c>
      <c r="K337" s="19">
        <v>0</v>
      </c>
      <c r="L337" s="19">
        <v>0</v>
      </c>
      <c r="M337" s="22">
        <f t="shared" si="10"/>
        <v>0</v>
      </c>
    </row>
    <row r="338" spans="1:13" x14ac:dyDescent="0.25">
      <c r="A338" s="17">
        <f t="shared" si="11"/>
        <v>333</v>
      </c>
      <c r="B338" s="17">
        <v>6089</v>
      </c>
      <c r="C338" s="17" t="s">
        <v>2130</v>
      </c>
      <c r="D338" s="18" t="s">
        <v>997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 t="s">
        <v>3580</v>
      </c>
      <c r="K338" s="19">
        <v>0</v>
      </c>
      <c r="L338" s="19">
        <v>0</v>
      </c>
      <c r="M338" s="22">
        <f t="shared" si="10"/>
        <v>0</v>
      </c>
    </row>
    <row r="339" spans="1:13" x14ac:dyDescent="0.25">
      <c r="A339" s="17">
        <f t="shared" si="11"/>
        <v>334</v>
      </c>
      <c r="B339" s="17">
        <v>6223</v>
      </c>
      <c r="C339" s="17" t="s">
        <v>2131</v>
      </c>
      <c r="D339" s="18" t="s">
        <v>1491</v>
      </c>
      <c r="E339" s="19">
        <v>1.6952800000000001E-2</v>
      </c>
      <c r="F339" s="19">
        <v>0</v>
      </c>
      <c r="G339" s="19">
        <v>1.6952800000000001E-2</v>
      </c>
      <c r="H339" s="19">
        <v>10.925455700000001</v>
      </c>
      <c r="I339" s="19">
        <v>10.0154557</v>
      </c>
      <c r="J339" s="19" t="s">
        <v>3580</v>
      </c>
      <c r="K339" s="19">
        <v>4.5039808499000005</v>
      </c>
      <c r="L339" s="19">
        <v>9.9488509999999994</v>
      </c>
      <c r="M339" s="22">
        <f t="shared" si="10"/>
        <v>0.91061199396927661</v>
      </c>
    </row>
    <row r="340" spans="1:13" x14ac:dyDescent="0.25">
      <c r="A340" s="17">
        <f t="shared" si="11"/>
        <v>335</v>
      </c>
      <c r="B340" s="17">
        <v>6233</v>
      </c>
      <c r="C340" s="17" t="s">
        <v>2132</v>
      </c>
      <c r="D340" s="18" t="s">
        <v>171</v>
      </c>
      <c r="E340" s="19">
        <v>8.2920500000000008E-2</v>
      </c>
      <c r="F340" s="19">
        <v>0</v>
      </c>
      <c r="G340" s="19">
        <v>8.2920500000000008E-2</v>
      </c>
      <c r="H340" s="19">
        <v>4.2197890000000005</v>
      </c>
      <c r="I340" s="19">
        <v>1.3807021000000002</v>
      </c>
      <c r="J340" s="19" t="s">
        <v>3580</v>
      </c>
      <c r="K340" s="19">
        <v>8.196272282999999</v>
      </c>
      <c r="L340" s="19">
        <v>9.3169345000000003</v>
      </c>
      <c r="M340" s="22">
        <f t="shared" si="10"/>
        <v>2.207914779625237</v>
      </c>
    </row>
    <row r="341" spans="1:13" x14ac:dyDescent="0.25">
      <c r="A341" s="17">
        <f t="shared" si="11"/>
        <v>336</v>
      </c>
      <c r="B341" s="17">
        <v>6270</v>
      </c>
      <c r="C341" s="17" t="s">
        <v>2133</v>
      </c>
      <c r="D341" s="18" t="s">
        <v>1492</v>
      </c>
      <c r="E341" s="19">
        <v>0.7006574000000001</v>
      </c>
      <c r="F341" s="19">
        <v>0</v>
      </c>
      <c r="G341" s="19">
        <v>0.7006574000000001</v>
      </c>
      <c r="H341" s="19">
        <v>74.146292500000001</v>
      </c>
      <c r="I341" s="19">
        <v>74.146292500000001</v>
      </c>
      <c r="J341" s="19" t="s">
        <v>3580</v>
      </c>
      <c r="K341" s="19">
        <v>48.229390500900003</v>
      </c>
      <c r="L341" s="19">
        <v>84.971003899999999</v>
      </c>
      <c r="M341" s="22">
        <f t="shared" si="10"/>
        <v>1.1459912698939061</v>
      </c>
    </row>
    <row r="342" spans="1:13" x14ac:dyDescent="0.25">
      <c r="A342" s="17">
        <f t="shared" si="11"/>
        <v>337</v>
      </c>
      <c r="B342" s="17">
        <v>6336</v>
      </c>
      <c r="C342" s="17" t="s">
        <v>2134</v>
      </c>
      <c r="D342" s="18" t="s">
        <v>998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 t="s">
        <v>3580</v>
      </c>
      <c r="K342" s="19">
        <v>0</v>
      </c>
      <c r="L342" s="19">
        <v>0</v>
      </c>
      <c r="M342" s="22">
        <f t="shared" si="10"/>
        <v>0</v>
      </c>
    </row>
    <row r="343" spans="1:13" x14ac:dyDescent="0.25">
      <c r="A343" s="17">
        <f t="shared" si="11"/>
        <v>338</v>
      </c>
      <c r="B343" s="17">
        <v>6353</v>
      </c>
      <c r="C343" s="17" t="s">
        <v>2135</v>
      </c>
      <c r="D343" s="18" t="s">
        <v>97</v>
      </c>
      <c r="E343" s="19">
        <v>0.25008249999999999</v>
      </c>
      <c r="F343" s="19">
        <v>0</v>
      </c>
      <c r="G343" s="19">
        <v>0.25008249999999999</v>
      </c>
      <c r="H343" s="19">
        <v>2.5598719999999999</v>
      </c>
      <c r="I343" s="19">
        <v>1.5573661999999999</v>
      </c>
      <c r="J343" s="19" t="s">
        <v>3580</v>
      </c>
      <c r="K343" s="19">
        <v>13.605715701399999</v>
      </c>
      <c r="L343" s="19">
        <v>14.6070768</v>
      </c>
      <c r="M343" s="22">
        <f t="shared" si="10"/>
        <v>5.7061746837341865</v>
      </c>
    </row>
    <row r="344" spans="1:13" x14ac:dyDescent="0.25">
      <c r="A344" s="17">
        <f t="shared" si="11"/>
        <v>339</v>
      </c>
      <c r="B344" s="17">
        <v>6531</v>
      </c>
      <c r="C344" s="17" t="s">
        <v>2136</v>
      </c>
      <c r="D344" s="18" t="s">
        <v>585</v>
      </c>
      <c r="E344" s="19">
        <v>2.1665766</v>
      </c>
      <c r="F344" s="19">
        <v>0</v>
      </c>
      <c r="G344" s="19">
        <v>2.1665766</v>
      </c>
      <c r="H344" s="19">
        <v>114.79273670000001</v>
      </c>
      <c r="I344" s="19">
        <v>83.201424299999999</v>
      </c>
      <c r="J344" s="19" t="s">
        <v>3580</v>
      </c>
      <c r="K344" s="19">
        <v>93.090999256700002</v>
      </c>
      <c r="L344" s="19">
        <v>0</v>
      </c>
      <c r="M344" s="22">
        <f t="shared" si="10"/>
        <v>0</v>
      </c>
    </row>
    <row r="345" spans="1:13" x14ac:dyDescent="0.25">
      <c r="A345" s="17">
        <f t="shared" si="11"/>
        <v>340</v>
      </c>
      <c r="B345" s="17">
        <v>6575</v>
      </c>
      <c r="C345" s="17" t="s">
        <v>2137</v>
      </c>
      <c r="D345" s="18" t="s">
        <v>414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 t="s">
        <v>3580</v>
      </c>
      <c r="K345" s="19">
        <v>0</v>
      </c>
      <c r="L345" s="19">
        <v>0</v>
      </c>
      <c r="M345" s="22">
        <f t="shared" si="10"/>
        <v>0</v>
      </c>
    </row>
    <row r="346" spans="1:13" x14ac:dyDescent="0.25">
      <c r="A346" s="17">
        <f t="shared" si="11"/>
        <v>341</v>
      </c>
      <c r="B346" s="17">
        <v>6613</v>
      </c>
      <c r="C346" s="17" t="s">
        <v>2138</v>
      </c>
      <c r="D346" s="18" t="s">
        <v>586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 t="s">
        <v>3580</v>
      </c>
      <c r="K346" s="19">
        <v>0</v>
      </c>
      <c r="L346" s="19">
        <v>0</v>
      </c>
      <c r="M346" s="22">
        <f t="shared" si="10"/>
        <v>0</v>
      </c>
    </row>
    <row r="347" spans="1:13" x14ac:dyDescent="0.25">
      <c r="A347" s="17">
        <f t="shared" si="11"/>
        <v>342</v>
      </c>
      <c r="B347" s="17">
        <v>6623</v>
      </c>
      <c r="C347" s="17" t="s">
        <v>2139</v>
      </c>
      <c r="D347" s="18" t="s">
        <v>587</v>
      </c>
      <c r="E347" s="19">
        <v>0.43566849999999996</v>
      </c>
      <c r="F347" s="19">
        <v>0</v>
      </c>
      <c r="G347" s="19">
        <v>0.43566849999999996</v>
      </c>
      <c r="H347" s="19">
        <v>80.170992300000009</v>
      </c>
      <c r="I347" s="19">
        <v>74.670992300000009</v>
      </c>
      <c r="J347" s="19" t="s">
        <v>3580</v>
      </c>
      <c r="K347" s="19">
        <v>33.388764807600005</v>
      </c>
      <c r="L347" s="19">
        <v>71.949212299999999</v>
      </c>
      <c r="M347" s="22">
        <f t="shared" si="10"/>
        <v>0.89744694727945873</v>
      </c>
    </row>
    <row r="348" spans="1:13" x14ac:dyDescent="0.25">
      <c r="A348" s="17">
        <f t="shared" si="11"/>
        <v>343</v>
      </c>
      <c r="B348" s="17">
        <v>6711</v>
      </c>
      <c r="C348" s="17" t="s">
        <v>2140</v>
      </c>
      <c r="D348" s="18" t="s">
        <v>999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 t="s">
        <v>3580</v>
      </c>
      <c r="K348" s="19">
        <v>0</v>
      </c>
      <c r="L348" s="19">
        <v>0</v>
      </c>
      <c r="M348" s="22">
        <f t="shared" si="10"/>
        <v>0</v>
      </c>
    </row>
    <row r="349" spans="1:13" x14ac:dyDescent="0.25">
      <c r="A349" s="17">
        <f t="shared" si="11"/>
        <v>344</v>
      </c>
      <c r="B349" s="17">
        <v>6714</v>
      </c>
      <c r="C349" s="17" t="s">
        <v>2141</v>
      </c>
      <c r="D349" s="18" t="s">
        <v>333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 t="s">
        <v>3580</v>
      </c>
      <c r="K349" s="19">
        <v>0</v>
      </c>
      <c r="L349" s="19">
        <v>0</v>
      </c>
      <c r="M349" s="22">
        <f t="shared" si="10"/>
        <v>0</v>
      </c>
    </row>
    <row r="350" spans="1:13" x14ac:dyDescent="0.25">
      <c r="A350" s="17">
        <f t="shared" si="11"/>
        <v>345</v>
      </c>
      <c r="B350" s="17">
        <v>6941</v>
      </c>
      <c r="C350" s="17" t="s">
        <v>2142</v>
      </c>
      <c r="D350" s="18" t="s">
        <v>1000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 t="s">
        <v>3580</v>
      </c>
      <c r="K350" s="19">
        <v>0</v>
      </c>
      <c r="L350" s="19">
        <v>0</v>
      </c>
      <c r="M350" s="22">
        <f t="shared" si="10"/>
        <v>0</v>
      </c>
    </row>
    <row r="351" spans="1:13" x14ac:dyDescent="0.25">
      <c r="A351" s="17">
        <f t="shared" si="11"/>
        <v>346</v>
      </c>
      <c r="B351" s="17">
        <v>6948</v>
      </c>
      <c r="C351" s="17" t="s">
        <v>2143</v>
      </c>
      <c r="D351" s="18" t="s">
        <v>1001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 t="s">
        <v>3580</v>
      </c>
      <c r="K351" s="19">
        <v>0</v>
      </c>
      <c r="L351" s="19">
        <v>0</v>
      </c>
      <c r="M351" s="22">
        <f t="shared" si="10"/>
        <v>0</v>
      </c>
    </row>
    <row r="352" spans="1:13" x14ac:dyDescent="0.25">
      <c r="A352" s="17">
        <f t="shared" si="11"/>
        <v>347</v>
      </c>
      <c r="B352" s="17">
        <v>7007</v>
      </c>
      <c r="C352" s="17" t="s">
        <v>2144</v>
      </c>
      <c r="D352" s="18" t="s">
        <v>78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 t="s">
        <v>3580</v>
      </c>
      <c r="K352" s="19">
        <v>0</v>
      </c>
      <c r="L352" s="19">
        <v>0</v>
      </c>
      <c r="M352" s="22">
        <f t="shared" si="10"/>
        <v>0</v>
      </c>
    </row>
    <row r="353" spans="1:13" x14ac:dyDescent="0.25">
      <c r="A353" s="17">
        <f t="shared" si="11"/>
        <v>348</v>
      </c>
      <c r="B353" s="17">
        <v>7011</v>
      </c>
      <c r="C353" s="17" t="s">
        <v>2145</v>
      </c>
      <c r="D353" s="18" t="s">
        <v>210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 t="s">
        <v>3580</v>
      </c>
      <c r="K353" s="19">
        <v>0</v>
      </c>
      <c r="L353" s="19">
        <v>0</v>
      </c>
      <c r="M353" s="22">
        <f t="shared" si="10"/>
        <v>0</v>
      </c>
    </row>
    <row r="354" spans="1:13" x14ac:dyDescent="0.25">
      <c r="A354" s="17">
        <f t="shared" si="11"/>
        <v>349</v>
      </c>
      <c r="B354" s="17">
        <v>7151</v>
      </c>
      <c r="C354" s="17" t="s">
        <v>2146</v>
      </c>
      <c r="D354" s="18" t="s">
        <v>98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 t="s">
        <v>3580</v>
      </c>
      <c r="K354" s="19">
        <v>0</v>
      </c>
      <c r="L354" s="19">
        <v>0</v>
      </c>
      <c r="M354" s="22">
        <f t="shared" si="10"/>
        <v>0</v>
      </c>
    </row>
    <row r="355" spans="1:13" x14ac:dyDescent="0.25">
      <c r="A355" s="17">
        <f t="shared" si="11"/>
        <v>350</v>
      </c>
      <c r="B355" s="17">
        <v>7160</v>
      </c>
      <c r="C355" s="17" t="s">
        <v>2147</v>
      </c>
      <c r="D355" s="18" t="s">
        <v>1002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 t="s">
        <v>3580</v>
      </c>
      <c r="K355" s="19">
        <v>0</v>
      </c>
      <c r="L355" s="19">
        <v>0</v>
      </c>
      <c r="M355" s="22">
        <f t="shared" si="10"/>
        <v>0</v>
      </c>
    </row>
    <row r="356" spans="1:13" x14ac:dyDescent="0.25">
      <c r="A356" s="17">
        <f t="shared" si="11"/>
        <v>351</v>
      </c>
      <c r="B356" s="17">
        <v>7319</v>
      </c>
      <c r="C356" s="17" t="s">
        <v>2148</v>
      </c>
      <c r="D356" s="18" t="s">
        <v>1003</v>
      </c>
      <c r="E356" s="19">
        <v>3.8836106000000004</v>
      </c>
      <c r="F356" s="19">
        <v>0</v>
      </c>
      <c r="G356" s="19">
        <v>3.8836106000000004</v>
      </c>
      <c r="H356" s="19">
        <v>273.24260399999997</v>
      </c>
      <c r="I356" s="19">
        <v>263.37922520000001</v>
      </c>
      <c r="J356" s="19" t="s">
        <v>3580</v>
      </c>
      <c r="K356" s="19">
        <v>219.74860575810001</v>
      </c>
      <c r="L356" s="19">
        <v>312.1941473</v>
      </c>
      <c r="M356" s="22">
        <f t="shared" si="10"/>
        <v>1.1425529647638697</v>
      </c>
    </row>
    <row r="357" spans="1:13" x14ac:dyDescent="0.25">
      <c r="A357" s="17">
        <f t="shared" si="11"/>
        <v>352</v>
      </c>
      <c r="B357" s="17">
        <v>7434</v>
      </c>
      <c r="C357" s="17" t="s">
        <v>2149</v>
      </c>
      <c r="D357" s="18" t="s">
        <v>588</v>
      </c>
      <c r="E357" s="19">
        <v>0.60405880000000001</v>
      </c>
      <c r="F357" s="19">
        <v>0</v>
      </c>
      <c r="G357" s="19">
        <v>0.60405880000000001</v>
      </c>
      <c r="H357" s="19">
        <v>95.470226999999994</v>
      </c>
      <c r="I357" s="19">
        <v>74.54138979999999</v>
      </c>
      <c r="J357" s="19" t="s">
        <v>3580</v>
      </c>
      <c r="K357" s="19">
        <v>54.8792843576</v>
      </c>
      <c r="L357" s="19">
        <v>83.333819800000001</v>
      </c>
      <c r="M357" s="22">
        <f t="shared" si="10"/>
        <v>0.87287757051211379</v>
      </c>
    </row>
    <row r="358" spans="1:13" x14ac:dyDescent="0.25">
      <c r="A358" s="17">
        <f t="shared" si="11"/>
        <v>353</v>
      </c>
      <c r="B358" s="17">
        <v>7466</v>
      </c>
      <c r="C358" s="17" t="s">
        <v>2150</v>
      </c>
      <c r="D358" s="18" t="s">
        <v>1004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 t="s">
        <v>3580</v>
      </c>
      <c r="K358" s="19">
        <v>0</v>
      </c>
      <c r="L358" s="19">
        <v>0</v>
      </c>
      <c r="M358" s="22">
        <f t="shared" si="10"/>
        <v>0</v>
      </c>
    </row>
    <row r="359" spans="1:13" x14ac:dyDescent="0.25">
      <c r="A359" s="17">
        <f t="shared" si="11"/>
        <v>354</v>
      </c>
      <c r="B359" s="17">
        <v>7493</v>
      </c>
      <c r="C359" s="17" t="s">
        <v>2151</v>
      </c>
      <c r="D359" s="18" t="s">
        <v>480</v>
      </c>
      <c r="E359" s="19">
        <v>143.82290149999997</v>
      </c>
      <c r="F359" s="19">
        <v>0</v>
      </c>
      <c r="G359" s="19">
        <v>143.82290149999997</v>
      </c>
      <c r="H359" s="19">
        <v>397.65352549999994</v>
      </c>
      <c r="I359" s="19">
        <v>-1108.0056669000001</v>
      </c>
      <c r="J359" s="19" t="s">
        <v>3580</v>
      </c>
      <c r="K359" s="19">
        <v>8263.1074955528002</v>
      </c>
      <c r="L359" s="19">
        <v>7265.0803533000008</v>
      </c>
      <c r="M359" s="22">
        <f t="shared" si="10"/>
        <v>18.269875374963831</v>
      </c>
    </row>
    <row r="360" spans="1:13" x14ac:dyDescent="0.25">
      <c r="A360" s="17">
        <f t="shared" si="11"/>
        <v>355</v>
      </c>
      <c r="B360" s="17">
        <v>7518</v>
      </c>
      <c r="C360" s="17" t="s">
        <v>2152</v>
      </c>
      <c r="D360" s="18" t="s">
        <v>334</v>
      </c>
      <c r="E360" s="19">
        <v>6.8477400000000008E-2</v>
      </c>
      <c r="F360" s="19">
        <v>0</v>
      </c>
      <c r="G360" s="19">
        <v>6.8477400000000008E-2</v>
      </c>
      <c r="H360" s="19">
        <v>13.2168101</v>
      </c>
      <c r="I360" s="19">
        <v>12.949339800000001</v>
      </c>
      <c r="J360" s="19" t="s">
        <v>3580</v>
      </c>
      <c r="K360" s="19">
        <v>7.2626890793000003</v>
      </c>
      <c r="L360" s="19">
        <v>17.223035899999999</v>
      </c>
      <c r="M360" s="22">
        <f t="shared" si="10"/>
        <v>1.3031159386938607</v>
      </c>
    </row>
    <row r="361" spans="1:13" x14ac:dyDescent="0.25">
      <c r="A361" s="17">
        <f t="shared" si="11"/>
        <v>356</v>
      </c>
      <c r="B361" s="17">
        <v>7541</v>
      </c>
      <c r="C361" s="17" t="s">
        <v>2153</v>
      </c>
      <c r="D361" s="18" t="s">
        <v>1493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 t="s">
        <v>3580</v>
      </c>
      <c r="K361" s="19">
        <v>0</v>
      </c>
      <c r="L361" s="19">
        <v>0</v>
      </c>
      <c r="M361" s="22">
        <f t="shared" si="10"/>
        <v>0</v>
      </c>
    </row>
    <row r="362" spans="1:13" x14ac:dyDescent="0.25">
      <c r="A362" s="17">
        <f t="shared" si="11"/>
        <v>357</v>
      </c>
      <c r="B362" s="17">
        <v>7584</v>
      </c>
      <c r="C362" s="17" t="s">
        <v>2154</v>
      </c>
      <c r="D362" s="18" t="s">
        <v>790</v>
      </c>
      <c r="E362" s="19">
        <v>0.66821969999999997</v>
      </c>
      <c r="F362" s="19">
        <v>0</v>
      </c>
      <c r="G362" s="19">
        <v>0.66821969999999997</v>
      </c>
      <c r="H362" s="19">
        <v>7.8146097000000001</v>
      </c>
      <c r="I362" s="19">
        <v>7.8146097000000001</v>
      </c>
      <c r="J362" s="19" t="s">
        <v>3580</v>
      </c>
      <c r="K362" s="19">
        <v>49.070548278099999</v>
      </c>
      <c r="L362" s="19">
        <v>51.62303</v>
      </c>
      <c r="M362" s="22">
        <f t="shared" si="10"/>
        <v>6.6059639549240696</v>
      </c>
    </row>
    <row r="363" spans="1:13" x14ac:dyDescent="0.25">
      <c r="A363" s="17">
        <f t="shared" si="11"/>
        <v>358</v>
      </c>
      <c r="B363" s="17">
        <v>7632</v>
      </c>
      <c r="C363" s="17" t="s">
        <v>2155</v>
      </c>
      <c r="D363" s="18" t="s">
        <v>335</v>
      </c>
      <c r="E363" s="19">
        <v>3.5975599999999996E-2</v>
      </c>
      <c r="F363" s="19">
        <v>0</v>
      </c>
      <c r="G363" s="19">
        <v>3.5975599999999996E-2</v>
      </c>
      <c r="H363" s="19">
        <v>3.3738326000000001</v>
      </c>
      <c r="I363" s="19">
        <v>3.3738326000000001</v>
      </c>
      <c r="J363" s="19" t="s">
        <v>3580</v>
      </c>
      <c r="K363" s="19">
        <v>3.4976585622000003</v>
      </c>
      <c r="L363" s="19">
        <v>4.5721452000000005</v>
      </c>
      <c r="M363" s="22">
        <f t="shared" si="10"/>
        <v>1.3551784400921374</v>
      </c>
    </row>
    <row r="364" spans="1:13" x14ac:dyDescent="0.25">
      <c r="A364" s="17">
        <f t="shared" si="11"/>
        <v>359</v>
      </c>
      <c r="B364" s="17">
        <v>7685</v>
      </c>
      <c r="C364" s="17" t="s">
        <v>2156</v>
      </c>
      <c r="D364" s="18" t="s">
        <v>1494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 t="s">
        <v>3580</v>
      </c>
      <c r="K364" s="19">
        <v>0</v>
      </c>
      <c r="L364" s="19">
        <v>0</v>
      </c>
      <c r="M364" s="22">
        <f t="shared" si="10"/>
        <v>0</v>
      </c>
    </row>
    <row r="365" spans="1:13" x14ac:dyDescent="0.25">
      <c r="A365" s="17">
        <f t="shared" si="11"/>
        <v>360</v>
      </c>
      <c r="B365" s="17">
        <v>7743</v>
      </c>
      <c r="C365" s="17" t="s">
        <v>2157</v>
      </c>
      <c r="D365" s="18" t="s">
        <v>589</v>
      </c>
      <c r="E365" s="19">
        <v>0.34132440000000003</v>
      </c>
      <c r="F365" s="19">
        <v>0</v>
      </c>
      <c r="G365" s="19">
        <v>0.34132440000000003</v>
      </c>
      <c r="H365" s="19">
        <v>97.745112599999999</v>
      </c>
      <c r="I365" s="19">
        <v>72.245112599999999</v>
      </c>
      <c r="J365" s="19" t="s">
        <v>3580</v>
      </c>
      <c r="K365" s="19">
        <v>40.0674507138</v>
      </c>
      <c r="L365" s="19">
        <v>88.070592200000007</v>
      </c>
      <c r="M365" s="22">
        <f t="shared" si="10"/>
        <v>0.90102297554670785</v>
      </c>
    </row>
    <row r="366" spans="1:13" x14ac:dyDescent="0.25">
      <c r="A366" s="17">
        <f t="shared" si="11"/>
        <v>361</v>
      </c>
      <c r="B366" s="17">
        <v>7839</v>
      </c>
      <c r="C366" s="17" t="s">
        <v>2158</v>
      </c>
      <c r="D366" s="18" t="s">
        <v>590</v>
      </c>
      <c r="E366" s="19">
        <v>1.9021900000000001E-2</v>
      </c>
      <c r="F366" s="19">
        <v>0</v>
      </c>
      <c r="G366" s="19">
        <v>1.9021900000000001E-2</v>
      </c>
      <c r="H366" s="19">
        <v>6.0846961999999998</v>
      </c>
      <c r="I366" s="19">
        <v>6.0846961999999998</v>
      </c>
      <c r="J366" s="19" t="s">
        <v>3580</v>
      </c>
      <c r="K366" s="19">
        <v>2.4372831534999997</v>
      </c>
      <c r="L366" s="19">
        <v>6.0370096999999996</v>
      </c>
      <c r="M366" s="22">
        <f t="shared" si="10"/>
        <v>0.99216287906042044</v>
      </c>
    </row>
    <row r="367" spans="1:13" x14ac:dyDescent="0.25">
      <c r="A367" s="17">
        <f t="shared" si="11"/>
        <v>362</v>
      </c>
      <c r="B367" s="17">
        <v>7858</v>
      </c>
      <c r="C367" s="17" t="s">
        <v>2159</v>
      </c>
      <c r="D367" s="18" t="s">
        <v>79</v>
      </c>
      <c r="E367" s="19">
        <v>0.1017865</v>
      </c>
      <c r="F367" s="19">
        <v>0</v>
      </c>
      <c r="G367" s="19">
        <v>0.1017865</v>
      </c>
      <c r="H367" s="19">
        <v>10.0156583</v>
      </c>
      <c r="I367" s="19">
        <v>6.5490493999999995</v>
      </c>
      <c r="J367" s="19" t="s">
        <v>3580</v>
      </c>
      <c r="K367" s="19">
        <v>16.522020364399999</v>
      </c>
      <c r="L367" s="19">
        <v>19.385636599999998</v>
      </c>
      <c r="M367" s="22">
        <f t="shared" si="10"/>
        <v>1.9355329444495923</v>
      </c>
    </row>
    <row r="368" spans="1:13" x14ac:dyDescent="0.25">
      <c r="A368" s="17">
        <f t="shared" si="11"/>
        <v>363</v>
      </c>
      <c r="B368" s="17">
        <v>7893</v>
      </c>
      <c r="C368" s="17" t="s">
        <v>2160</v>
      </c>
      <c r="D368" s="18" t="s">
        <v>80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 t="s">
        <v>3580</v>
      </c>
      <c r="K368" s="19">
        <v>0</v>
      </c>
      <c r="L368" s="19">
        <v>0</v>
      </c>
      <c r="M368" s="22">
        <f t="shared" si="10"/>
        <v>0</v>
      </c>
    </row>
    <row r="369" spans="1:13" x14ac:dyDescent="0.25">
      <c r="A369" s="17">
        <f t="shared" si="11"/>
        <v>364</v>
      </c>
      <c r="B369" s="17">
        <v>7895</v>
      </c>
      <c r="C369" s="17" t="s">
        <v>2161</v>
      </c>
      <c r="D369" s="18" t="s">
        <v>591</v>
      </c>
      <c r="E369" s="19">
        <v>5.5051999999999997E-2</v>
      </c>
      <c r="F369" s="19">
        <v>0</v>
      </c>
      <c r="G369" s="19">
        <v>5.5051999999999997E-2</v>
      </c>
      <c r="H369" s="19">
        <v>10.8744567</v>
      </c>
      <c r="I369" s="19">
        <v>5.5025601999999987</v>
      </c>
      <c r="J369" s="19" t="s">
        <v>3580</v>
      </c>
      <c r="K369" s="19">
        <v>3.5388803519999996</v>
      </c>
      <c r="L369" s="19">
        <v>9.3258131000000013</v>
      </c>
      <c r="M369" s="22">
        <f t="shared" si="10"/>
        <v>0.85758887614127899</v>
      </c>
    </row>
    <row r="370" spans="1:13" x14ac:dyDescent="0.25">
      <c r="A370" s="17">
        <f t="shared" si="11"/>
        <v>365</v>
      </c>
      <c r="B370" s="17">
        <v>8061</v>
      </c>
      <c r="C370" s="17" t="s">
        <v>2162</v>
      </c>
      <c r="D370" s="18" t="s">
        <v>1005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 t="s">
        <v>3580</v>
      </c>
      <c r="K370" s="19">
        <v>0</v>
      </c>
      <c r="L370" s="19">
        <v>0</v>
      </c>
      <c r="M370" s="22">
        <f t="shared" si="10"/>
        <v>0</v>
      </c>
    </row>
    <row r="371" spans="1:13" x14ac:dyDescent="0.25">
      <c r="A371" s="17">
        <f t="shared" si="11"/>
        <v>366</v>
      </c>
      <c r="B371" s="17">
        <v>8166</v>
      </c>
      <c r="C371" s="17" t="s">
        <v>2163</v>
      </c>
      <c r="D371" s="18" t="s">
        <v>1495</v>
      </c>
      <c r="E371" s="19">
        <v>0.2734799</v>
      </c>
      <c r="F371" s="19">
        <v>0</v>
      </c>
      <c r="G371" s="19">
        <v>0.2734799</v>
      </c>
      <c r="H371" s="19">
        <v>26.0472766</v>
      </c>
      <c r="I371" s="19">
        <v>22.876065000000001</v>
      </c>
      <c r="J371" s="19" t="s">
        <v>3580</v>
      </c>
      <c r="K371" s="19">
        <v>14.378232335300002</v>
      </c>
      <c r="L371" s="19">
        <v>30.046191699999998</v>
      </c>
      <c r="M371" s="22">
        <f t="shared" si="10"/>
        <v>1.153525267205862</v>
      </c>
    </row>
    <row r="372" spans="1:13" x14ac:dyDescent="0.25">
      <c r="A372" s="17">
        <f t="shared" si="11"/>
        <v>367</v>
      </c>
      <c r="B372" s="17">
        <v>8181</v>
      </c>
      <c r="C372" s="17" t="s">
        <v>2164</v>
      </c>
      <c r="D372" s="18" t="s">
        <v>81</v>
      </c>
      <c r="E372" s="19">
        <v>7.0430000000000004E-4</v>
      </c>
      <c r="F372" s="19">
        <v>0</v>
      </c>
      <c r="G372" s="19">
        <v>7.0430000000000004E-4</v>
      </c>
      <c r="H372" s="19">
        <v>6.9941999999999999E-3</v>
      </c>
      <c r="I372" s="19">
        <v>6.9941999999999999E-3</v>
      </c>
      <c r="J372" s="19" t="s">
        <v>3580</v>
      </c>
      <c r="K372" s="19">
        <v>0.88724213730000001</v>
      </c>
      <c r="L372" s="19">
        <v>0.87306859999999997</v>
      </c>
      <c r="M372" s="22">
        <f t="shared" si="10"/>
        <v>124.82751422607303</v>
      </c>
    </row>
    <row r="373" spans="1:13" x14ac:dyDescent="0.25">
      <c r="A373" s="17">
        <f t="shared" si="11"/>
        <v>368</v>
      </c>
      <c r="B373" s="17">
        <v>8229</v>
      </c>
      <c r="C373" s="17" t="s">
        <v>2165</v>
      </c>
      <c r="D373" s="18" t="s">
        <v>592</v>
      </c>
      <c r="E373" s="19">
        <v>7.4917799999999993E-2</v>
      </c>
      <c r="F373" s="19">
        <v>0</v>
      </c>
      <c r="G373" s="19">
        <v>7.4917799999999993E-2</v>
      </c>
      <c r="H373" s="19">
        <v>27.498625000000001</v>
      </c>
      <c r="I373" s="19">
        <v>27.498625000000001</v>
      </c>
      <c r="J373" s="19" t="s">
        <v>3580</v>
      </c>
      <c r="K373" s="19">
        <v>6.6231864748000007</v>
      </c>
      <c r="L373" s="19">
        <v>25.9568698</v>
      </c>
      <c r="M373" s="22">
        <f t="shared" si="10"/>
        <v>0.94393337121401522</v>
      </c>
    </row>
    <row r="374" spans="1:13" x14ac:dyDescent="0.25">
      <c r="A374" s="17">
        <f t="shared" si="11"/>
        <v>369</v>
      </c>
      <c r="B374" s="17">
        <v>8337</v>
      </c>
      <c r="C374" s="17" t="s">
        <v>2166</v>
      </c>
      <c r="D374" s="18" t="s">
        <v>1496</v>
      </c>
      <c r="E374" s="19">
        <v>0.1293927</v>
      </c>
      <c r="F374" s="19">
        <v>0</v>
      </c>
      <c r="G374" s="19">
        <v>0.1293927</v>
      </c>
      <c r="H374" s="19">
        <v>15.8192094</v>
      </c>
      <c r="I374" s="19">
        <v>15.139209399999999</v>
      </c>
      <c r="J374" s="19" t="s">
        <v>3580</v>
      </c>
      <c r="K374" s="19">
        <v>6.3601778255000001</v>
      </c>
      <c r="L374" s="19">
        <v>16.262902099999998</v>
      </c>
      <c r="M374" s="22">
        <f t="shared" si="10"/>
        <v>1.0280477164680555</v>
      </c>
    </row>
    <row r="375" spans="1:13" x14ac:dyDescent="0.25">
      <c r="A375" s="17">
        <f t="shared" si="11"/>
        <v>370</v>
      </c>
      <c r="B375" s="17">
        <v>8418</v>
      </c>
      <c r="C375" s="17" t="s">
        <v>2167</v>
      </c>
      <c r="D375" s="18" t="s">
        <v>172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 t="s">
        <v>3580</v>
      </c>
      <c r="K375" s="19">
        <v>0</v>
      </c>
      <c r="L375" s="19">
        <v>0</v>
      </c>
      <c r="M375" s="22">
        <f t="shared" si="10"/>
        <v>0</v>
      </c>
    </row>
    <row r="376" spans="1:13" x14ac:dyDescent="0.25">
      <c r="A376" s="17">
        <f t="shared" si="11"/>
        <v>371</v>
      </c>
      <c r="B376" s="17">
        <v>8466</v>
      </c>
      <c r="C376" s="17" t="s">
        <v>2168</v>
      </c>
      <c r="D376" s="18" t="s">
        <v>593</v>
      </c>
      <c r="E376" s="19">
        <v>0</v>
      </c>
      <c r="F376" s="19">
        <v>0</v>
      </c>
      <c r="G376" s="19">
        <v>0</v>
      </c>
      <c r="H376" s="19">
        <v>56.334787599999999</v>
      </c>
      <c r="I376" s="19">
        <v>53.504786600000003</v>
      </c>
      <c r="J376" s="19" t="s">
        <v>3580</v>
      </c>
      <c r="K376" s="19">
        <v>6.2305977066000002</v>
      </c>
      <c r="L376" s="19">
        <v>53.8738642</v>
      </c>
      <c r="M376" s="22">
        <f t="shared" si="10"/>
        <v>0.95631609694752806</v>
      </c>
    </row>
    <row r="377" spans="1:13" x14ac:dyDescent="0.25">
      <c r="A377" s="17">
        <f t="shared" si="11"/>
        <v>372</v>
      </c>
      <c r="B377" s="17">
        <v>8490</v>
      </c>
      <c r="C377" s="17" t="s">
        <v>2169</v>
      </c>
      <c r="D377" s="18" t="s">
        <v>1006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 t="s">
        <v>3580</v>
      </c>
      <c r="K377" s="19">
        <v>0</v>
      </c>
      <c r="L377" s="19">
        <v>0</v>
      </c>
      <c r="M377" s="22">
        <f t="shared" si="10"/>
        <v>0</v>
      </c>
    </row>
    <row r="378" spans="1:13" x14ac:dyDescent="0.25">
      <c r="A378" s="17">
        <f t="shared" si="11"/>
        <v>373</v>
      </c>
      <c r="B378" s="17">
        <v>8509</v>
      </c>
      <c r="C378" s="17" t="s">
        <v>2170</v>
      </c>
      <c r="D378" s="18" t="s">
        <v>958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 t="s">
        <v>3580</v>
      </c>
      <c r="K378" s="19">
        <v>0</v>
      </c>
      <c r="L378" s="19">
        <v>0</v>
      </c>
      <c r="M378" s="22">
        <f t="shared" si="10"/>
        <v>0</v>
      </c>
    </row>
    <row r="379" spans="1:13" x14ac:dyDescent="0.25">
      <c r="A379" s="17">
        <f t="shared" si="11"/>
        <v>374</v>
      </c>
      <c r="B379" s="17">
        <v>8596</v>
      </c>
      <c r="C379" s="17" t="s">
        <v>2171</v>
      </c>
      <c r="D379" s="18" t="s">
        <v>1007</v>
      </c>
      <c r="E379" s="19">
        <v>0.56638350000000004</v>
      </c>
      <c r="F379" s="19">
        <v>0</v>
      </c>
      <c r="G379" s="19">
        <v>0.56638350000000004</v>
      </c>
      <c r="H379" s="19">
        <v>121.91890429999999</v>
      </c>
      <c r="I379" s="19">
        <v>116.91890429999999</v>
      </c>
      <c r="J379" s="19" t="s">
        <v>3580</v>
      </c>
      <c r="K379" s="19">
        <v>43.580530601500001</v>
      </c>
      <c r="L379" s="19">
        <v>112.19389890000001</v>
      </c>
      <c r="M379" s="22">
        <f t="shared" si="10"/>
        <v>0.92023381889924039</v>
      </c>
    </row>
    <row r="380" spans="1:13" x14ac:dyDescent="0.25">
      <c r="A380" s="17">
        <f t="shared" si="11"/>
        <v>375</v>
      </c>
      <c r="B380" s="17">
        <v>8664</v>
      </c>
      <c r="C380" s="17" t="s">
        <v>2172</v>
      </c>
      <c r="D380" s="18" t="s">
        <v>594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 t="s">
        <v>3580</v>
      </c>
      <c r="K380" s="19">
        <v>0</v>
      </c>
      <c r="L380" s="19">
        <v>0</v>
      </c>
      <c r="M380" s="22">
        <f t="shared" si="10"/>
        <v>0</v>
      </c>
    </row>
    <row r="381" spans="1:13" x14ac:dyDescent="0.25">
      <c r="A381" s="17">
        <f t="shared" si="11"/>
        <v>376</v>
      </c>
      <c r="B381" s="17">
        <v>8718</v>
      </c>
      <c r="C381" s="17" t="s">
        <v>2173</v>
      </c>
      <c r="D381" s="18" t="s">
        <v>1008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 t="s">
        <v>3580</v>
      </c>
      <c r="K381" s="19">
        <v>0</v>
      </c>
      <c r="L381" s="19">
        <v>0</v>
      </c>
      <c r="M381" s="22">
        <f t="shared" si="10"/>
        <v>0</v>
      </c>
    </row>
    <row r="382" spans="1:13" x14ac:dyDescent="0.25">
      <c r="A382" s="17">
        <f t="shared" si="11"/>
        <v>377</v>
      </c>
      <c r="B382" s="17">
        <v>8783</v>
      </c>
      <c r="C382" s="17" t="s">
        <v>2174</v>
      </c>
      <c r="D382" s="18" t="s">
        <v>262</v>
      </c>
      <c r="E382" s="19">
        <v>2.7681800000000003E-2</v>
      </c>
      <c r="F382" s="19">
        <v>0</v>
      </c>
      <c r="G382" s="19">
        <v>2.7681800000000003E-2</v>
      </c>
      <c r="H382" s="19">
        <v>5.1597420000000005</v>
      </c>
      <c r="I382" s="19">
        <v>5.1597420000000005</v>
      </c>
      <c r="J382" s="19" t="s">
        <v>3580</v>
      </c>
      <c r="K382" s="19">
        <v>2.4010962364999999</v>
      </c>
      <c r="L382" s="19">
        <v>5.2967366</v>
      </c>
      <c r="M382" s="22">
        <f t="shared" si="10"/>
        <v>1.0265506686187023</v>
      </c>
    </row>
    <row r="383" spans="1:13" x14ac:dyDescent="0.25">
      <c r="A383" s="17">
        <f t="shared" si="11"/>
        <v>378</v>
      </c>
      <c r="B383" s="17">
        <v>8798</v>
      </c>
      <c r="C383" s="17" t="s">
        <v>2175</v>
      </c>
      <c r="D383" s="18" t="s">
        <v>1009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 t="s">
        <v>3580</v>
      </c>
      <c r="K383" s="19">
        <v>0</v>
      </c>
      <c r="L383" s="19">
        <v>0</v>
      </c>
      <c r="M383" s="22">
        <f t="shared" si="10"/>
        <v>0</v>
      </c>
    </row>
    <row r="384" spans="1:13" x14ac:dyDescent="0.25">
      <c r="A384" s="17">
        <f t="shared" si="11"/>
        <v>379</v>
      </c>
      <c r="B384" s="17">
        <v>8812</v>
      </c>
      <c r="C384" s="17" t="s">
        <v>2176</v>
      </c>
      <c r="D384" s="18" t="s">
        <v>595</v>
      </c>
      <c r="E384" s="19">
        <v>0.20556199999999997</v>
      </c>
      <c r="F384" s="19">
        <v>0</v>
      </c>
      <c r="G384" s="19">
        <v>0.20556199999999997</v>
      </c>
      <c r="H384" s="19">
        <v>9.339534200000001</v>
      </c>
      <c r="I384" s="19">
        <v>8.2671072999999993</v>
      </c>
      <c r="J384" s="19" t="s">
        <v>3580</v>
      </c>
      <c r="K384" s="19">
        <v>14.9641393109</v>
      </c>
      <c r="L384" s="19">
        <v>19.229048899999999</v>
      </c>
      <c r="M384" s="22">
        <f t="shared" si="10"/>
        <v>2.0588873586436458</v>
      </c>
    </row>
    <row r="385" spans="1:13" x14ac:dyDescent="0.25">
      <c r="A385" s="17">
        <f t="shared" si="11"/>
        <v>380</v>
      </c>
      <c r="B385" s="17">
        <v>8893</v>
      </c>
      <c r="C385" s="17" t="s">
        <v>2177</v>
      </c>
      <c r="D385" s="18" t="s">
        <v>1497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 t="s">
        <v>3580</v>
      </c>
      <c r="K385" s="19">
        <v>0</v>
      </c>
      <c r="L385" s="19">
        <v>0</v>
      </c>
      <c r="M385" s="22">
        <f t="shared" si="10"/>
        <v>0</v>
      </c>
    </row>
    <row r="386" spans="1:13" x14ac:dyDescent="0.25">
      <c r="A386" s="17">
        <f t="shared" si="11"/>
        <v>381</v>
      </c>
      <c r="B386" s="17">
        <v>9095</v>
      </c>
      <c r="C386" s="17" t="s">
        <v>2178</v>
      </c>
      <c r="D386" s="18" t="s">
        <v>1010</v>
      </c>
      <c r="E386" s="19">
        <v>0.86907070000000008</v>
      </c>
      <c r="F386" s="19">
        <v>0</v>
      </c>
      <c r="G386" s="19">
        <v>0.86907070000000008</v>
      </c>
      <c r="H386" s="19">
        <v>8.5444285000000004</v>
      </c>
      <c r="I386" s="19">
        <v>3.8300040999999996</v>
      </c>
      <c r="J386" s="19" t="s">
        <v>3580</v>
      </c>
      <c r="K386" s="19">
        <v>55.370778986799998</v>
      </c>
      <c r="L386" s="19">
        <v>58.761690399999999</v>
      </c>
      <c r="M386" s="22">
        <f t="shared" si="10"/>
        <v>6.8771937643342671</v>
      </c>
    </row>
    <row r="387" spans="1:13" x14ac:dyDescent="0.25">
      <c r="A387" s="17">
        <f t="shared" si="11"/>
        <v>382</v>
      </c>
      <c r="B387" s="17">
        <v>9156</v>
      </c>
      <c r="C387" s="17" t="s">
        <v>2179</v>
      </c>
      <c r="D387" s="18" t="s">
        <v>336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 t="s">
        <v>3580</v>
      </c>
      <c r="K387" s="19">
        <v>0</v>
      </c>
      <c r="L387" s="19">
        <v>0</v>
      </c>
      <c r="M387" s="22">
        <f t="shared" si="10"/>
        <v>0</v>
      </c>
    </row>
    <row r="388" spans="1:13" x14ac:dyDescent="0.25">
      <c r="A388" s="17">
        <f t="shared" si="11"/>
        <v>383</v>
      </c>
      <c r="B388" s="17">
        <v>9270</v>
      </c>
      <c r="C388" s="17" t="s">
        <v>2180</v>
      </c>
      <c r="D388" s="18" t="s">
        <v>211</v>
      </c>
      <c r="E388" s="19">
        <v>1.430512</v>
      </c>
      <c r="F388" s="19">
        <v>0</v>
      </c>
      <c r="G388" s="19">
        <v>1.430512</v>
      </c>
      <c r="H388" s="19">
        <v>97.58952699999999</v>
      </c>
      <c r="I388" s="19">
        <v>80.510513599999996</v>
      </c>
      <c r="J388" s="19" t="s">
        <v>3580</v>
      </c>
      <c r="K388" s="19">
        <v>94.722212964500002</v>
      </c>
      <c r="L388" s="19">
        <v>161.7339542</v>
      </c>
      <c r="M388" s="22">
        <f t="shared" si="10"/>
        <v>1.657288022310017</v>
      </c>
    </row>
    <row r="389" spans="1:13" x14ac:dyDescent="0.25">
      <c r="A389" s="17">
        <f t="shared" si="11"/>
        <v>384</v>
      </c>
      <c r="B389" s="17">
        <v>9305</v>
      </c>
      <c r="C389" s="17" t="s">
        <v>2181</v>
      </c>
      <c r="D389" s="18" t="s">
        <v>1498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 t="s">
        <v>3580</v>
      </c>
      <c r="K389" s="19">
        <v>0</v>
      </c>
      <c r="L389" s="19">
        <v>0</v>
      </c>
      <c r="M389" s="22">
        <f t="shared" si="10"/>
        <v>0</v>
      </c>
    </row>
    <row r="390" spans="1:13" x14ac:dyDescent="0.25">
      <c r="A390" s="17">
        <f t="shared" si="11"/>
        <v>385</v>
      </c>
      <c r="B390" s="17">
        <v>9308</v>
      </c>
      <c r="C390" s="17" t="s">
        <v>2182</v>
      </c>
      <c r="D390" s="18" t="s">
        <v>263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 t="s">
        <v>3580</v>
      </c>
      <c r="K390" s="19">
        <v>0</v>
      </c>
      <c r="L390" s="19">
        <v>0</v>
      </c>
      <c r="M390" s="22">
        <f t="shared" si="10"/>
        <v>0</v>
      </c>
    </row>
    <row r="391" spans="1:13" x14ac:dyDescent="0.25">
      <c r="A391" s="17">
        <f t="shared" si="11"/>
        <v>386</v>
      </c>
      <c r="B391" s="17">
        <v>9342</v>
      </c>
      <c r="C391" s="17" t="s">
        <v>2183</v>
      </c>
      <c r="D391" s="18" t="s">
        <v>481</v>
      </c>
      <c r="E391" s="19">
        <v>0.14104510000000001</v>
      </c>
      <c r="F391" s="19">
        <v>0</v>
      </c>
      <c r="G391" s="19">
        <v>0.14104510000000001</v>
      </c>
      <c r="H391" s="19">
        <v>68.301586499999999</v>
      </c>
      <c r="I391" s="19">
        <v>66.376586500000002</v>
      </c>
      <c r="J391" s="19" t="s">
        <v>3580</v>
      </c>
      <c r="K391" s="19">
        <v>14.995070352099999</v>
      </c>
      <c r="L391" s="19">
        <v>62.936530199999993</v>
      </c>
      <c r="M391" s="22">
        <f t="shared" ref="M391:M454" si="12">+IFERROR(L391/H391,0)</f>
        <v>0.92145048783017647</v>
      </c>
    </row>
    <row r="392" spans="1:13" x14ac:dyDescent="0.25">
      <c r="A392" s="17">
        <f t="shared" ref="A392:A455" si="13">A391+1</f>
        <v>387</v>
      </c>
      <c r="B392" s="17">
        <v>9348</v>
      </c>
      <c r="C392" s="17" t="s">
        <v>2184</v>
      </c>
      <c r="D392" s="18" t="s">
        <v>596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 t="s">
        <v>3580</v>
      </c>
      <c r="K392" s="19">
        <v>0</v>
      </c>
      <c r="L392" s="19">
        <v>0</v>
      </c>
      <c r="M392" s="22">
        <f t="shared" si="12"/>
        <v>0</v>
      </c>
    </row>
    <row r="393" spans="1:13" x14ac:dyDescent="0.25">
      <c r="A393" s="17">
        <f t="shared" si="13"/>
        <v>388</v>
      </c>
      <c r="B393" s="17">
        <v>9350</v>
      </c>
      <c r="C393" s="17" t="s">
        <v>2185</v>
      </c>
      <c r="D393" s="18" t="s">
        <v>1499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 t="s">
        <v>3580</v>
      </c>
      <c r="K393" s="19">
        <v>0</v>
      </c>
      <c r="L393" s="19">
        <v>0</v>
      </c>
      <c r="M393" s="22">
        <f t="shared" si="12"/>
        <v>0</v>
      </c>
    </row>
    <row r="394" spans="1:13" x14ac:dyDescent="0.25">
      <c r="A394" s="17">
        <f t="shared" si="13"/>
        <v>389</v>
      </c>
      <c r="B394" s="17">
        <v>9374</v>
      </c>
      <c r="C394" s="17" t="s">
        <v>2186</v>
      </c>
      <c r="D394" s="18" t="s">
        <v>597</v>
      </c>
      <c r="E394" s="19">
        <v>7.50995E-2</v>
      </c>
      <c r="F394" s="19">
        <v>0</v>
      </c>
      <c r="G394" s="19">
        <v>7.50995E-2</v>
      </c>
      <c r="H394" s="19">
        <v>11.9994</v>
      </c>
      <c r="I394" s="19">
        <v>11.9994</v>
      </c>
      <c r="J394" s="19" t="s">
        <v>3580</v>
      </c>
      <c r="K394" s="19">
        <v>7.9437377775</v>
      </c>
      <c r="L394" s="19">
        <v>16.713336299999998</v>
      </c>
      <c r="M394" s="22">
        <f t="shared" si="12"/>
        <v>1.392847667383369</v>
      </c>
    </row>
    <row r="395" spans="1:13" x14ac:dyDescent="0.25">
      <c r="A395" s="17">
        <f t="shared" si="13"/>
        <v>390</v>
      </c>
      <c r="B395" s="17">
        <v>9534</v>
      </c>
      <c r="C395" s="17" t="s">
        <v>2187</v>
      </c>
      <c r="D395" s="18" t="s">
        <v>337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 t="s">
        <v>3580</v>
      </c>
      <c r="K395" s="19">
        <v>0</v>
      </c>
      <c r="L395" s="19">
        <v>0</v>
      </c>
      <c r="M395" s="22">
        <f t="shared" si="12"/>
        <v>0</v>
      </c>
    </row>
    <row r="396" spans="1:13" x14ac:dyDescent="0.25">
      <c r="A396" s="17">
        <f t="shared" si="13"/>
        <v>391</v>
      </c>
      <c r="B396" s="17">
        <v>9587</v>
      </c>
      <c r="C396" s="17" t="s">
        <v>2188</v>
      </c>
      <c r="D396" s="18" t="s">
        <v>598</v>
      </c>
      <c r="E396" s="19">
        <v>0.4914558</v>
      </c>
      <c r="F396" s="19">
        <v>0</v>
      </c>
      <c r="G396" s="19">
        <v>0.4914558</v>
      </c>
      <c r="H396" s="19">
        <v>375.83231049999995</v>
      </c>
      <c r="I396" s="19">
        <v>294.83120839999998</v>
      </c>
      <c r="J396" s="19" t="s">
        <v>3580</v>
      </c>
      <c r="K396" s="19">
        <v>124.2582243694</v>
      </c>
      <c r="L396" s="19">
        <v>303.65945829999998</v>
      </c>
      <c r="M396" s="22">
        <f t="shared" si="12"/>
        <v>0.80796528083500163</v>
      </c>
    </row>
    <row r="397" spans="1:13" x14ac:dyDescent="0.25">
      <c r="A397" s="17">
        <f t="shared" si="13"/>
        <v>392</v>
      </c>
      <c r="B397" s="17">
        <v>9611</v>
      </c>
      <c r="C397" s="17" t="s">
        <v>2189</v>
      </c>
      <c r="D397" s="18" t="s">
        <v>1011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 t="s">
        <v>3580</v>
      </c>
      <c r="K397" s="19">
        <v>0</v>
      </c>
      <c r="L397" s="19">
        <v>0</v>
      </c>
      <c r="M397" s="22">
        <f t="shared" si="12"/>
        <v>0</v>
      </c>
    </row>
    <row r="398" spans="1:13" x14ac:dyDescent="0.25">
      <c r="A398" s="17">
        <f t="shared" si="13"/>
        <v>393</v>
      </c>
      <c r="B398" s="17">
        <v>9635</v>
      </c>
      <c r="C398" s="17" t="s">
        <v>2190</v>
      </c>
      <c r="D398" s="18" t="s">
        <v>1012</v>
      </c>
      <c r="E398" s="19">
        <v>4.0257000000000001E-3</v>
      </c>
      <c r="F398" s="19">
        <v>0</v>
      </c>
      <c r="G398" s="19">
        <v>4.0257000000000001E-3</v>
      </c>
      <c r="H398" s="19">
        <v>0</v>
      </c>
      <c r="I398" s="19">
        <v>0</v>
      </c>
      <c r="J398" s="19" t="s">
        <v>3580</v>
      </c>
      <c r="K398" s="19">
        <v>0.91873561589999997</v>
      </c>
      <c r="L398" s="19">
        <v>0.9112595</v>
      </c>
      <c r="M398" s="22">
        <f t="shared" si="12"/>
        <v>0</v>
      </c>
    </row>
    <row r="399" spans="1:13" x14ac:dyDescent="0.25">
      <c r="A399" s="17">
        <f t="shared" si="13"/>
        <v>394</v>
      </c>
      <c r="B399" s="17">
        <v>9750</v>
      </c>
      <c r="C399" s="17" t="s">
        <v>2191</v>
      </c>
      <c r="D399" s="18" t="s">
        <v>1500</v>
      </c>
      <c r="E399" s="19">
        <v>0.80029299999999992</v>
      </c>
      <c r="F399" s="19">
        <v>0</v>
      </c>
      <c r="G399" s="19">
        <v>0.80029299999999992</v>
      </c>
      <c r="H399" s="19">
        <v>22.458877000000001</v>
      </c>
      <c r="I399" s="19">
        <v>22.277162700000002</v>
      </c>
      <c r="J399" s="19" t="s">
        <v>3580</v>
      </c>
      <c r="K399" s="19">
        <v>50.316179940600001</v>
      </c>
      <c r="L399" s="19">
        <v>61.203730300000004</v>
      </c>
      <c r="M399" s="22">
        <f t="shared" si="12"/>
        <v>2.7251465111100615</v>
      </c>
    </row>
    <row r="400" spans="1:13" x14ac:dyDescent="0.25">
      <c r="A400" s="17">
        <f t="shared" si="13"/>
        <v>395</v>
      </c>
      <c r="B400" s="17">
        <v>9760</v>
      </c>
      <c r="C400" s="17" t="s">
        <v>2192</v>
      </c>
      <c r="D400" s="18" t="s">
        <v>82</v>
      </c>
      <c r="E400" s="19">
        <v>0</v>
      </c>
      <c r="F400" s="19">
        <v>0</v>
      </c>
      <c r="G400" s="19">
        <v>0</v>
      </c>
      <c r="H400" s="19">
        <v>4.99975E-2</v>
      </c>
      <c r="I400" s="19">
        <v>4.99975E-2</v>
      </c>
      <c r="J400" s="19" t="s">
        <v>3580</v>
      </c>
      <c r="K400" s="19">
        <v>1.1872027569999999</v>
      </c>
      <c r="L400" s="19">
        <v>1.2526967</v>
      </c>
      <c r="M400" s="22">
        <f t="shared" si="12"/>
        <v>25.055186759337968</v>
      </c>
    </row>
    <row r="401" spans="1:13" x14ac:dyDescent="0.25">
      <c r="A401" s="17">
        <f t="shared" si="13"/>
        <v>396</v>
      </c>
      <c r="B401" s="17">
        <v>9794</v>
      </c>
      <c r="C401" s="17" t="s">
        <v>2193</v>
      </c>
      <c r="D401" s="18" t="s">
        <v>599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 t="s">
        <v>3580</v>
      </c>
      <c r="K401" s="19">
        <v>0</v>
      </c>
      <c r="L401" s="19">
        <v>0</v>
      </c>
      <c r="M401" s="22">
        <f t="shared" si="12"/>
        <v>0</v>
      </c>
    </row>
    <row r="402" spans="1:13" x14ac:dyDescent="0.25">
      <c r="A402" s="17">
        <f t="shared" si="13"/>
        <v>397</v>
      </c>
      <c r="B402" s="17">
        <v>9807</v>
      </c>
      <c r="C402" s="17" t="s">
        <v>2194</v>
      </c>
      <c r="D402" s="18" t="s">
        <v>83</v>
      </c>
      <c r="E402" s="19">
        <v>33.112659199999996</v>
      </c>
      <c r="F402" s="19">
        <v>0</v>
      </c>
      <c r="G402" s="19">
        <v>33.112659199999996</v>
      </c>
      <c r="H402" s="19">
        <v>3046.8367820999997</v>
      </c>
      <c r="I402" s="19">
        <v>2507.5199751999999</v>
      </c>
      <c r="J402" s="19" t="s">
        <v>3580</v>
      </c>
      <c r="K402" s="19">
        <v>2186.3262546678998</v>
      </c>
      <c r="L402" s="19">
        <v>3393.600383</v>
      </c>
      <c r="M402" s="22">
        <f t="shared" si="12"/>
        <v>1.113811019657245</v>
      </c>
    </row>
    <row r="403" spans="1:13" x14ac:dyDescent="0.25">
      <c r="A403" s="17">
        <f t="shared" si="13"/>
        <v>398</v>
      </c>
      <c r="B403" s="17">
        <v>9859</v>
      </c>
      <c r="C403" s="17" t="s">
        <v>2195</v>
      </c>
      <c r="D403" s="18" t="s">
        <v>600</v>
      </c>
      <c r="E403" s="19">
        <v>0</v>
      </c>
      <c r="F403" s="19">
        <v>0</v>
      </c>
      <c r="G403" s="19">
        <v>0</v>
      </c>
      <c r="H403" s="19">
        <v>31.739415699999999</v>
      </c>
      <c r="I403" s="19">
        <v>30.603228399999999</v>
      </c>
      <c r="J403" s="19" t="s">
        <v>3580</v>
      </c>
      <c r="K403" s="19">
        <v>35.4543236755</v>
      </c>
      <c r="L403" s="19">
        <v>51.1913287</v>
      </c>
      <c r="M403" s="22">
        <f t="shared" si="12"/>
        <v>1.6128629834858619</v>
      </c>
    </row>
    <row r="404" spans="1:13" x14ac:dyDescent="0.25">
      <c r="A404" s="17">
        <f t="shared" si="13"/>
        <v>399</v>
      </c>
      <c r="B404" s="17">
        <v>9945</v>
      </c>
      <c r="C404" s="17" t="s">
        <v>2196</v>
      </c>
      <c r="D404" s="18" t="s">
        <v>1013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 t="s">
        <v>3580</v>
      </c>
      <c r="K404" s="19">
        <v>0</v>
      </c>
      <c r="L404" s="19">
        <v>0</v>
      </c>
      <c r="M404" s="22">
        <f t="shared" si="12"/>
        <v>0</v>
      </c>
    </row>
    <row r="405" spans="1:13" x14ac:dyDescent="0.25">
      <c r="A405" s="17">
        <f t="shared" si="13"/>
        <v>400</v>
      </c>
      <c r="B405" s="17">
        <v>9951</v>
      </c>
      <c r="C405" s="17" t="s">
        <v>2197</v>
      </c>
      <c r="D405" s="18" t="s">
        <v>1014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 t="s">
        <v>3580</v>
      </c>
      <c r="K405" s="19">
        <v>0</v>
      </c>
      <c r="L405" s="19">
        <v>0</v>
      </c>
      <c r="M405" s="22">
        <f t="shared" si="12"/>
        <v>0</v>
      </c>
    </row>
    <row r="406" spans="1:13" x14ac:dyDescent="0.25">
      <c r="A406" s="17">
        <f t="shared" si="13"/>
        <v>401</v>
      </c>
      <c r="B406" s="17">
        <v>9992</v>
      </c>
      <c r="C406" s="17" t="s">
        <v>2198</v>
      </c>
      <c r="D406" s="18" t="s">
        <v>84</v>
      </c>
      <c r="E406" s="19">
        <v>106.81557010000002</v>
      </c>
      <c r="F406" s="19">
        <v>0</v>
      </c>
      <c r="G406" s="19">
        <v>106.81557010000002</v>
      </c>
      <c r="H406" s="19">
        <v>17013.2749291</v>
      </c>
      <c r="I406" s="19">
        <v>14087.5272147</v>
      </c>
      <c r="J406" s="19" t="s">
        <v>3580</v>
      </c>
      <c r="K406" s="19">
        <v>7918.2584249594001</v>
      </c>
      <c r="L406" s="19">
        <v>15961.1340654</v>
      </c>
      <c r="M406" s="22">
        <f t="shared" si="12"/>
        <v>0.93815765229888881</v>
      </c>
    </row>
    <row r="407" spans="1:13" x14ac:dyDescent="0.25">
      <c r="A407" s="17">
        <f t="shared" si="13"/>
        <v>402</v>
      </c>
      <c r="B407" s="17">
        <v>10021</v>
      </c>
      <c r="C407" s="17" t="s">
        <v>2199</v>
      </c>
      <c r="D407" s="18" t="s">
        <v>601</v>
      </c>
      <c r="E407" s="19">
        <v>2.6716199999999999E-2</v>
      </c>
      <c r="F407" s="19">
        <v>0</v>
      </c>
      <c r="G407" s="19">
        <v>2.6716199999999999E-2</v>
      </c>
      <c r="H407" s="19">
        <v>2.39988</v>
      </c>
      <c r="I407" s="19">
        <v>2.39988</v>
      </c>
      <c r="J407" s="19" t="s">
        <v>3580</v>
      </c>
      <c r="K407" s="19">
        <v>2.8088566739999998</v>
      </c>
      <c r="L407" s="19">
        <v>4.0913784</v>
      </c>
      <c r="M407" s="22">
        <f t="shared" si="12"/>
        <v>1.7048262413120656</v>
      </c>
    </row>
    <row r="408" spans="1:13" x14ac:dyDescent="0.25">
      <c r="A408" s="17">
        <f t="shared" si="13"/>
        <v>403</v>
      </c>
      <c r="B408" s="17">
        <v>10164</v>
      </c>
      <c r="C408" s="17" t="s">
        <v>2200</v>
      </c>
      <c r="D408" s="18" t="s">
        <v>602</v>
      </c>
      <c r="E408" s="19">
        <v>0</v>
      </c>
      <c r="F408" s="19">
        <v>0</v>
      </c>
      <c r="G408" s="19">
        <v>0</v>
      </c>
      <c r="H408" s="19">
        <v>3.1248437999999998</v>
      </c>
      <c r="I408" s="19">
        <v>2.9248438000000001</v>
      </c>
      <c r="J408" s="19" t="s">
        <v>3580</v>
      </c>
      <c r="K408" s="19">
        <v>0.3868683255</v>
      </c>
      <c r="L408" s="19">
        <v>2.8519834999999998</v>
      </c>
      <c r="M408" s="22">
        <f t="shared" si="12"/>
        <v>0.91268033941408522</v>
      </c>
    </row>
    <row r="409" spans="1:13" x14ac:dyDescent="0.25">
      <c r="A409" s="17">
        <f t="shared" si="13"/>
        <v>404</v>
      </c>
      <c r="B409" s="17">
        <v>10167</v>
      </c>
      <c r="C409" s="17" t="s">
        <v>2201</v>
      </c>
      <c r="D409" s="18" t="s">
        <v>1501</v>
      </c>
      <c r="E409" s="19">
        <v>0.13106369999999998</v>
      </c>
      <c r="F409" s="19">
        <v>0</v>
      </c>
      <c r="G409" s="19">
        <v>0.13106369999999998</v>
      </c>
      <c r="H409" s="19">
        <v>4.4097795</v>
      </c>
      <c r="I409" s="19">
        <v>4.1847770000000004</v>
      </c>
      <c r="J409" s="19" t="s">
        <v>3580</v>
      </c>
      <c r="K409" s="19">
        <v>5.1306474800000004</v>
      </c>
      <c r="L409" s="19">
        <v>7.5578438999999999</v>
      </c>
      <c r="M409" s="22">
        <f t="shared" si="12"/>
        <v>1.7138824968459307</v>
      </c>
    </row>
    <row r="410" spans="1:13" x14ac:dyDescent="0.25">
      <c r="A410" s="17">
        <f t="shared" si="13"/>
        <v>405</v>
      </c>
      <c r="B410" s="17">
        <v>10170</v>
      </c>
      <c r="C410" s="17" t="s">
        <v>2202</v>
      </c>
      <c r="D410" s="18" t="s">
        <v>1015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 t="s">
        <v>3580</v>
      </c>
      <c r="K410" s="19">
        <v>0</v>
      </c>
      <c r="L410" s="19">
        <v>0</v>
      </c>
      <c r="M410" s="22">
        <f t="shared" si="12"/>
        <v>0</v>
      </c>
    </row>
    <row r="411" spans="1:13" x14ac:dyDescent="0.25">
      <c r="A411" s="17">
        <f t="shared" si="13"/>
        <v>406</v>
      </c>
      <c r="B411" s="17">
        <v>10195</v>
      </c>
      <c r="C411" s="17" t="s">
        <v>2203</v>
      </c>
      <c r="D411" s="18" t="s">
        <v>1016</v>
      </c>
      <c r="E411" s="19">
        <v>0.18712409999999999</v>
      </c>
      <c r="F411" s="19">
        <v>0</v>
      </c>
      <c r="G411" s="19">
        <v>0.18712409999999999</v>
      </c>
      <c r="H411" s="19">
        <v>31.140444700000003</v>
      </c>
      <c r="I411" s="19">
        <v>31.140444700000003</v>
      </c>
      <c r="J411" s="19" t="s">
        <v>3580</v>
      </c>
      <c r="K411" s="19">
        <v>15.378486916</v>
      </c>
      <c r="L411" s="19">
        <v>33.175329599999998</v>
      </c>
      <c r="M411" s="22">
        <f t="shared" si="12"/>
        <v>1.0653454027263778</v>
      </c>
    </row>
    <row r="412" spans="1:13" x14ac:dyDescent="0.25">
      <c r="A412" s="17">
        <f t="shared" si="13"/>
        <v>407</v>
      </c>
      <c r="B412" s="17">
        <v>10251</v>
      </c>
      <c r="C412" s="17" t="s">
        <v>2204</v>
      </c>
      <c r="D412" s="18" t="s">
        <v>173</v>
      </c>
      <c r="E412" s="19">
        <v>0.47464319999999999</v>
      </c>
      <c r="F412" s="19">
        <v>0</v>
      </c>
      <c r="G412" s="19">
        <v>0.47464319999999999</v>
      </c>
      <c r="H412" s="19">
        <v>11.059306100000001</v>
      </c>
      <c r="I412" s="19">
        <v>-8.5709327999999978</v>
      </c>
      <c r="J412" s="19" t="s">
        <v>3580</v>
      </c>
      <c r="K412" s="19">
        <v>31.9740765186</v>
      </c>
      <c r="L412" s="19">
        <v>25.230785600000001</v>
      </c>
      <c r="M412" s="22">
        <f t="shared" si="12"/>
        <v>2.2814076554043474</v>
      </c>
    </row>
    <row r="413" spans="1:13" x14ac:dyDescent="0.25">
      <c r="A413" s="17">
        <f t="shared" si="13"/>
        <v>408</v>
      </c>
      <c r="B413" s="17">
        <v>10268</v>
      </c>
      <c r="C413" s="17" t="s">
        <v>2205</v>
      </c>
      <c r="D413" s="18" t="s">
        <v>603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 t="s">
        <v>3580</v>
      </c>
      <c r="K413" s="19">
        <v>0</v>
      </c>
      <c r="L413" s="19">
        <v>0</v>
      </c>
      <c r="M413" s="22">
        <f t="shared" si="12"/>
        <v>0</v>
      </c>
    </row>
    <row r="414" spans="1:13" x14ac:dyDescent="0.25">
      <c r="A414" s="17">
        <f t="shared" si="13"/>
        <v>409</v>
      </c>
      <c r="B414" s="17">
        <v>10394</v>
      </c>
      <c r="C414" s="17" t="s">
        <v>2206</v>
      </c>
      <c r="D414" s="18" t="s">
        <v>1017</v>
      </c>
      <c r="E414" s="19">
        <v>7.3236599999999985E-2</v>
      </c>
      <c r="F414" s="19">
        <v>0</v>
      </c>
      <c r="G414" s="19">
        <v>7.3236599999999985E-2</v>
      </c>
      <c r="H414" s="19">
        <v>3.0498474999999998</v>
      </c>
      <c r="I414" s="19">
        <v>3.0498474999999998</v>
      </c>
      <c r="J414" s="19" t="s">
        <v>3580</v>
      </c>
      <c r="K414" s="19">
        <v>4.5057112921</v>
      </c>
      <c r="L414" s="19">
        <v>6.7232091</v>
      </c>
      <c r="M414" s="22">
        <f t="shared" si="12"/>
        <v>2.2044410745127423</v>
      </c>
    </row>
    <row r="415" spans="1:13" x14ac:dyDescent="0.25">
      <c r="A415" s="17">
        <f t="shared" si="13"/>
        <v>410</v>
      </c>
      <c r="B415" s="17">
        <v>10402</v>
      </c>
      <c r="C415" s="17" t="s">
        <v>2207</v>
      </c>
      <c r="D415" s="18" t="s">
        <v>264</v>
      </c>
      <c r="E415" s="19">
        <v>22.582965700000003</v>
      </c>
      <c r="F415" s="19">
        <v>0</v>
      </c>
      <c r="G415" s="19">
        <v>22.582965700000003</v>
      </c>
      <c r="H415" s="19">
        <v>887.38246650000008</v>
      </c>
      <c r="I415" s="19">
        <v>817.31094900000005</v>
      </c>
      <c r="J415" s="19" t="s">
        <v>3580</v>
      </c>
      <c r="K415" s="19">
        <v>1608.1941946809</v>
      </c>
      <c r="L415" s="19">
        <v>1867.2423568000002</v>
      </c>
      <c r="M415" s="22">
        <f t="shared" si="12"/>
        <v>2.1042137153833429</v>
      </c>
    </row>
    <row r="416" spans="1:13" x14ac:dyDescent="0.25">
      <c r="A416" s="17">
        <f t="shared" si="13"/>
        <v>411</v>
      </c>
      <c r="B416" s="17">
        <v>10520</v>
      </c>
      <c r="C416" s="17" t="s">
        <v>2208</v>
      </c>
      <c r="D416" s="18" t="s">
        <v>1018</v>
      </c>
      <c r="E416" s="19">
        <v>0</v>
      </c>
      <c r="F416" s="19">
        <v>0</v>
      </c>
      <c r="G416" s="19">
        <v>0</v>
      </c>
      <c r="H416" s="19">
        <v>1.9999</v>
      </c>
      <c r="I416" s="19">
        <v>1.9999</v>
      </c>
      <c r="J416" s="19" t="s">
        <v>3580</v>
      </c>
      <c r="K416" s="19">
        <v>4.8882573400000004E-2</v>
      </c>
      <c r="L416" s="19">
        <v>2.0174094</v>
      </c>
      <c r="M416" s="22">
        <f t="shared" si="12"/>
        <v>1.0087551377568877</v>
      </c>
    </row>
    <row r="417" spans="1:13" x14ac:dyDescent="0.25">
      <c r="A417" s="17">
        <f t="shared" si="13"/>
        <v>412</v>
      </c>
      <c r="B417" s="17">
        <v>10523</v>
      </c>
      <c r="C417" s="17" t="s">
        <v>2209</v>
      </c>
      <c r="D417" s="18" t="s">
        <v>604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 t="s">
        <v>3580</v>
      </c>
      <c r="K417" s="19">
        <v>0</v>
      </c>
      <c r="L417" s="19">
        <v>0</v>
      </c>
      <c r="M417" s="22">
        <f t="shared" si="12"/>
        <v>0</v>
      </c>
    </row>
    <row r="418" spans="1:13" x14ac:dyDescent="0.25">
      <c r="A418" s="17">
        <f t="shared" si="13"/>
        <v>413</v>
      </c>
      <c r="B418" s="17">
        <v>10617</v>
      </c>
      <c r="C418" s="17" t="s">
        <v>2210</v>
      </c>
      <c r="D418" s="18" t="s">
        <v>212</v>
      </c>
      <c r="E418" s="19">
        <v>3.0011099999999995E-2</v>
      </c>
      <c r="F418" s="19">
        <v>0</v>
      </c>
      <c r="G418" s="19">
        <v>3.0011099999999995E-2</v>
      </c>
      <c r="H418" s="19">
        <v>64.565521799999999</v>
      </c>
      <c r="I418" s="19">
        <v>55.550738299999999</v>
      </c>
      <c r="J418" s="19" t="s">
        <v>3580</v>
      </c>
      <c r="K418" s="19">
        <v>11.035467024399999</v>
      </c>
      <c r="L418" s="19">
        <v>55.927591</v>
      </c>
      <c r="M418" s="22">
        <f t="shared" si="12"/>
        <v>0.86621449716216803</v>
      </c>
    </row>
    <row r="419" spans="1:13" x14ac:dyDescent="0.25">
      <c r="A419" s="17">
        <f t="shared" si="13"/>
        <v>414</v>
      </c>
      <c r="B419" s="17">
        <v>10770</v>
      </c>
      <c r="C419" s="17" t="s">
        <v>2211</v>
      </c>
      <c r="D419" s="18" t="s">
        <v>605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 t="s">
        <v>3580</v>
      </c>
      <c r="K419" s="19">
        <v>0</v>
      </c>
      <c r="L419" s="19">
        <v>0</v>
      </c>
      <c r="M419" s="22">
        <f t="shared" si="12"/>
        <v>0</v>
      </c>
    </row>
    <row r="420" spans="1:13" x14ac:dyDescent="0.25">
      <c r="A420" s="17">
        <f t="shared" si="13"/>
        <v>415</v>
      </c>
      <c r="B420" s="17">
        <v>10773</v>
      </c>
      <c r="C420" s="17" t="s">
        <v>2212</v>
      </c>
      <c r="D420" s="18" t="s">
        <v>606</v>
      </c>
      <c r="E420" s="19">
        <v>0.11611659999999999</v>
      </c>
      <c r="F420" s="19">
        <v>0</v>
      </c>
      <c r="G420" s="19">
        <v>0.11611659999999999</v>
      </c>
      <c r="H420" s="19">
        <v>15.19924</v>
      </c>
      <c r="I420" s="19">
        <v>15.19924</v>
      </c>
      <c r="J420" s="19" t="s">
        <v>3580</v>
      </c>
      <c r="K420" s="19">
        <v>8.7727776976000005</v>
      </c>
      <c r="L420" s="19">
        <v>15.0766455</v>
      </c>
      <c r="M420" s="22">
        <f t="shared" si="12"/>
        <v>0.99193416907687493</v>
      </c>
    </row>
    <row r="421" spans="1:13" x14ac:dyDescent="0.25">
      <c r="A421" s="17">
        <f t="shared" si="13"/>
        <v>416</v>
      </c>
      <c r="B421" s="17">
        <v>10781</v>
      </c>
      <c r="C421" s="17" t="s">
        <v>2213</v>
      </c>
      <c r="D421" s="18" t="s">
        <v>607</v>
      </c>
      <c r="E421" s="19">
        <v>1.0942297999999999</v>
      </c>
      <c r="F421" s="19">
        <v>0</v>
      </c>
      <c r="G421" s="19">
        <v>1.0942297999999999</v>
      </c>
      <c r="H421" s="19">
        <v>97.980102200000005</v>
      </c>
      <c r="I421" s="19">
        <v>83.685101099999997</v>
      </c>
      <c r="J421" s="19" t="s">
        <v>3580</v>
      </c>
      <c r="K421" s="19">
        <v>73.141740606200003</v>
      </c>
      <c r="L421" s="19">
        <v>95.172446999999991</v>
      </c>
      <c r="M421" s="22">
        <f t="shared" si="12"/>
        <v>0.97134463899344647</v>
      </c>
    </row>
    <row r="422" spans="1:13" x14ac:dyDescent="0.25">
      <c r="A422" s="17">
        <f t="shared" si="13"/>
        <v>417</v>
      </c>
      <c r="B422" s="17">
        <v>10836</v>
      </c>
      <c r="C422" s="17" t="s">
        <v>2214</v>
      </c>
      <c r="D422" s="18" t="s">
        <v>85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 t="s">
        <v>3580</v>
      </c>
      <c r="K422" s="19">
        <v>0</v>
      </c>
      <c r="L422" s="19">
        <v>0</v>
      </c>
      <c r="M422" s="22">
        <f t="shared" si="12"/>
        <v>0</v>
      </c>
    </row>
    <row r="423" spans="1:13" x14ac:dyDescent="0.25">
      <c r="A423" s="17">
        <f t="shared" si="13"/>
        <v>418</v>
      </c>
      <c r="B423" s="17">
        <v>10882</v>
      </c>
      <c r="C423" s="17" t="s">
        <v>2215</v>
      </c>
      <c r="D423" s="18" t="s">
        <v>86</v>
      </c>
      <c r="E423" s="19">
        <v>8.90267E-2</v>
      </c>
      <c r="F423" s="19">
        <v>0</v>
      </c>
      <c r="G423" s="19">
        <v>8.90267E-2</v>
      </c>
      <c r="H423" s="19">
        <v>41.7729116</v>
      </c>
      <c r="I423" s="19">
        <v>30.546097100000001</v>
      </c>
      <c r="J423" s="19" t="s">
        <v>3580</v>
      </c>
      <c r="K423" s="19">
        <v>11.2305718472</v>
      </c>
      <c r="L423" s="19">
        <v>31.954440099999999</v>
      </c>
      <c r="M423" s="22">
        <f t="shared" si="12"/>
        <v>0.76495601757383846</v>
      </c>
    </row>
    <row r="424" spans="1:13" x14ac:dyDescent="0.25">
      <c r="A424" s="17">
        <f t="shared" si="13"/>
        <v>419</v>
      </c>
      <c r="B424" s="17">
        <v>10980</v>
      </c>
      <c r="C424" s="17" t="s">
        <v>2216</v>
      </c>
      <c r="D424" s="18" t="s">
        <v>1019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 t="s">
        <v>3580</v>
      </c>
      <c r="K424" s="19">
        <v>0</v>
      </c>
      <c r="L424" s="19">
        <v>0</v>
      </c>
      <c r="M424" s="22">
        <f t="shared" si="12"/>
        <v>0</v>
      </c>
    </row>
    <row r="425" spans="1:13" x14ac:dyDescent="0.25">
      <c r="A425" s="17">
        <f t="shared" si="13"/>
        <v>420</v>
      </c>
      <c r="B425" s="17">
        <v>11052</v>
      </c>
      <c r="C425" s="17" t="s">
        <v>2217</v>
      </c>
      <c r="D425" s="18" t="s">
        <v>1020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 t="s">
        <v>3580</v>
      </c>
      <c r="K425" s="19">
        <v>3.5813433E-3</v>
      </c>
      <c r="L425" s="19">
        <v>0</v>
      </c>
      <c r="M425" s="22">
        <f t="shared" si="12"/>
        <v>0</v>
      </c>
    </row>
    <row r="426" spans="1:13" x14ac:dyDescent="0.25">
      <c r="A426" s="17">
        <f t="shared" si="13"/>
        <v>421</v>
      </c>
      <c r="B426" s="17">
        <v>11256</v>
      </c>
      <c r="C426" s="17" t="s">
        <v>2218</v>
      </c>
      <c r="D426" s="18" t="s">
        <v>1021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 t="s">
        <v>3580</v>
      </c>
      <c r="K426" s="19">
        <v>0</v>
      </c>
      <c r="L426" s="19">
        <v>0</v>
      </c>
      <c r="M426" s="22">
        <f t="shared" si="12"/>
        <v>0</v>
      </c>
    </row>
    <row r="427" spans="1:13" x14ac:dyDescent="0.25">
      <c r="A427" s="17">
        <f t="shared" si="13"/>
        <v>422</v>
      </c>
      <c r="B427" s="17">
        <v>11257</v>
      </c>
      <c r="C427" s="17" t="s">
        <v>2219</v>
      </c>
      <c r="D427" s="18" t="s">
        <v>608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 t="s">
        <v>3580</v>
      </c>
      <c r="K427" s="19">
        <v>0</v>
      </c>
      <c r="L427" s="19">
        <v>0</v>
      </c>
      <c r="M427" s="22">
        <f t="shared" si="12"/>
        <v>0</v>
      </c>
    </row>
    <row r="428" spans="1:13" x14ac:dyDescent="0.25">
      <c r="A428" s="17">
        <f t="shared" si="13"/>
        <v>423</v>
      </c>
      <c r="B428" s="17">
        <v>11439</v>
      </c>
      <c r="C428" s="17" t="s">
        <v>2220</v>
      </c>
      <c r="D428" s="18" t="s">
        <v>87</v>
      </c>
      <c r="E428" s="19">
        <v>0.22132200000000002</v>
      </c>
      <c r="F428" s="19">
        <v>0</v>
      </c>
      <c r="G428" s="19">
        <v>0.22132200000000002</v>
      </c>
      <c r="H428" s="19">
        <v>35.001750399999999</v>
      </c>
      <c r="I428" s="19">
        <v>23.810793200000003</v>
      </c>
      <c r="J428" s="19" t="s">
        <v>3580</v>
      </c>
      <c r="K428" s="19">
        <v>15.688691563100001</v>
      </c>
      <c r="L428" s="19">
        <v>26.840336499999999</v>
      </c>
      <c r="M428" s="22">
        <f t="shared" si="12"/>
        <v>0.76682840695875598</v>
      </c>
    </row>
    <row r="429" spans="1:13" x14ac:dyDescent="0.25">
      <c r="A429" s="17">
        <f t="shared" si="13"/>
        <v>424</v>
      </c>
      <c r="B429" s="17">
        <v>11460</v>
      </c>
      <c r="C429" s="17" t="s">
        <v>2221</v>
      </c>
      <c r="D429" s="18" t="s">
        <v>1502</v>
      </c>
      <c r="E429" s="19">
        <v>7.8334140000000003</v>
      </c>
      <c r="F429" s="19">
        <v>0</v>
      </c>
      <c r="G429" s="19">
        <v>7.8334140000000003</v>
      </c>
      <c r="H429" s="19">
        <v>315.6803003</v>
      </c>
      <c r="I429" s="19">
        <v>298.57185830000003</v>
      </c>
      <c r="J429" s="19" t="s">
        <v>3580</v>
      </c>
      <c r="K429" s="19">
        <v>354.5992622947</v>
      </c>
      <c r="L429" s="19">
        <v>470.3886258</v>
      </c>
      <c r="M429" s="22">
        <f t="shared" si="12"/>
        <v>1.4900791254727528</v>
      </c>
    </row>
    <row r="430" spans="1:13" x14ac:dyDescent="0.25">
      <c r="A430" s="17">
        <f t="shared" si="13"/>
        <v>425</v>
      </c>
      <c r="B430" s="17">
        <v>11502</v>
      </c>
      <c r="C430" s="17" t="s">
        <v>2222</v>
      </c>
      <c r="D430" s="18" t="s">
        <v>338</v>
      </c>
      <c r="E430" s="19">
        <v>2.1075600000000003E-2</v>
      </c>
      <c r="F430" s="19">
        <v>0</v>
      </c>
      <c r="G430" s="19">
        <v>2.1075600000000003E-2</v>
      </c>
      <c r="H430" s="19">
        <v>10.819458999999998</v>
      </c>
      <c r="I430" s="19">
        <v>10.819458999999998</v>
      </c>
      <c r="J430" s="19" t="s">
        <v>3580</v>
      </c>
      <c r="K430" s="19">
        <v>2.4513874027</v>
      </c>
      <c r="L430" s="19">
        <v>10.1204777</v>
      </c>
      <c r="M430" s="22">
        <f t="shared" si="12"/>
        <v>0.93539591027610547</v>
      </c>
    </row>
    <row r="431" spans="1:13" x14ac:dyDescent="0.25">
      <c r="A431" s="17">
        <f t="shared" si="13"/>
        <v>426</v>
      </c>
      <c r="B431" s="17">
        <v>11538</v>
      </c>
      <c r="C431" s="17" t="s">
        <v>2223</v>
      </c>
      <c r="D431" s="18" t="s">
        <v>609</v>
      </c>
      <c r="E431" s="19">
        <v>7.3324300000000009E-2</v>
      </c>
      <c r="F431" s="19">
        <v>0</v>
      </c>
      <c r="G431" s="19">
        <v>7.3324300000000009E-2</v>
      </c>
      <c r="H431" s="19">
        <v>43.679067300000007</v>
      </c>
      <c r="I431" s="19">
        <v>37.868926500000001</v>
      </c>
      <c r="J431" s="19" t="s">
        <v>3580</v>
      </c>
      <c r="K431" s="19">
        <v>7.5223065610999997</v>
      </c>
      <c r="L431" s="19">
        <v>37.260801899999997</v>
      </c>
      <c r="M431" s="22">
        <f t="shared" si="12"/>
        <v>0.85305855191646895</v>
      </c>
    </row>
    <row r="432" spans="1:13" x14ac:dyDescent="0.25">
      <c r="A432" s="17">
        <f t="shared" si="13"/>
        <v>427</v>
      </c>
      <c r="B432" s="17">
        <v>11554</v>
      </c>
      <c r="C432" s="17" t="s">
        <v>2224</v>
      </c>
      <c r="D432" s="18" t="s">
        <v>610</v>
      </c>
      <c r="E432" s="19">
        <v>0.193601</v>
      </c>
      <c r="F432" s="19">
        <v>0</v>
      </c>
      <c r="G432" s="19">
        <v>0.193601</v>
      </c>
      <c r="H432" s="19">
        <v>50.890213299999999</v>
      </c>
      <c r="I432" s="19">
        <v>29.942301800000003</v>
      </c>
      <c r="J432" s="19" t="s">
        <v>3580</v>
      </c>
      <c r="K432" s="19">
        <v>19.641668115199998</v>
      </c>
      <c r="L432" s="19">
        <v>35.6587794</v>
      </c>
      <c r="M432" s="22">
        <f t="shared" si="12"/>
        <v>0.70070013638555528</v>
      </c>
    </row>
    <row r="433" spans="1:13" x14ac:dyDescent="0.25">
      <c r="A433" s="17">
        <f t="shared" si="13"/>
        <v>428</v>
      </c>
      <c r="B433" s="17">
        <v>11572</v>
      </c>
      <c r="C433" s="17" t="s">
        <v>2225</v>
      </c>
      <c r="D433" s="18" t="s">
        <v>265</v>
      </c>
      <c r="E433" s="19">
        <v>0.7785569</v>
      </c>
      <c r="F433" s="19">
        <v>0</v>
      </c>
      <c r="G433" s="19">
        <v>0.7785569</v>
      </c>
      <c r="H433" s="19">
        <v>51.162215000000003</v>
      </c>
      <c r="I433" s="19">
        <v>48.492443200000004</v>
      </c>
      <c r="J433" s="19" t="s">
        <v>3580</v>
      </c>
      <c r="K433" s="19">
        <v>51.028769624500008</v>
      </c>
      <c r="L433" s="19">
        <v>79.276285700000003</v>
      </c>
      <c r="M433" s="22">
        <f t="shared" si="12"/>
        <v>1.5495084741737628</v>
      </c>
    </row>
    <row r="434" spans="1:13" x14ac:dyDescent="0.25">
      <c r="A434" s="17">
        <f t="shared" si="13"/>
        <v>429</v>
      </c>
      <c r="B434" s="17">
        <v>11660</v>
      </c>
      <c r="C434" s="17" t="s">
        <v>2226</v>
      </c>
      <c r="D434" s="18" t="s">
        <v>339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 t="s">
        <v>3580</v>
      </c>
      <c r="K434" s="19">
        <v>0</v>
      </c>
      <c r="L434" s="19">
        <v>0</v>
      </c>
      <c r="M434" s="22">
        <f t="shared" si="12"/>
        <v>0</v>
      </c>
    </row>
    <row r="435" spans="1:13" x14ac:dyDescent="0.25">
      <c r="A435" s="17">
        <f t="shared" si="13"/>
        <v>430</v>
      </c>
      <c r="B435" s="17">
        <v>11681</v>
      </c>
      <c r="C435" s="17" t="s">
        <v>2227</v>
      </c>
      <c r="D435" s="18" t="s">
        <v>611</v>
      </c>
      <c r="E435" s="19">
        <v>0</v>
      </c>
      <c r="F435" s="19">
        <v>0</v>
      </c>
      <c r="G435" s="19">
        <v>0</v>
      </c>
      <c r="H435" s="19">
        <v>0.499975</v>
      </c>
      <c r="I435" s="19">
        <v>0.499975</v>
      </c>
      <c r="J435" s="19" t="s">
        <v>3580</v>
      </c>
      <c r="K435" s="19">
        <v>1.2271724899999999E-2</v>
      </c>
      <c r="L435" s="19">
        <v>0.50824389999999997</v>
      </c>
      <c r="M435" s="22">
        <f t="shared" si="12"/>
        <v>1.0165386269313466</v>
      </c>
    </row>
    <row r="436" spans="1:13" x14ac:dyDescent="0.25">
      <c r="A436" s="17">
        <f t="shared" si="13"/>
        <v>431</v>
      </c>
      <c r="B436" s="17">
        <v>11694</v>
      </c>
      <c r="C436" s="17" t="s">
        <v>2228</v>
      </c>
      <c r="D436" s="18" t="s">
        <v>266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 t="s">
        <v>3580</v>
      </c>
      <c r="K436" s="19">
        <v>0</v>
      </c>
      <c r="L436" s="19">
        <v>0</v>
      </c>
      <c r="M436" s="22">
        <f t="shared" si="12"/>
        <v>0</v>
      </c>
    </row>
    <row r="437" spans="1:13" x14ac:dyDescent="0.25">
      <c r="A437" s="17">
        <f t="shared" si="13"/>
        <v>432</v>
      </c>
      <c r="B437" s="17">
        <v>11777</v>
      </c>
      <c r="C437" s="17" t="s">
        <v>2229</v>
      </c>
      <c r="D437" s="18" t="s">
        <v>1022</v>
      </c>
      <c r="E437" s="19">
        <v>0.27191019999999999</v>
      </c>
      <c r="F437" s="19">
        <v>0</v>
      </c>
      <c r="G437" s="19">
        <v>0.27191019999999999</v>
      </c>
      <c r="H437" s="19">
        <v>14.893255900000002</v>
      </c>
      <c r="I437" s="19">
        <v>10.904921600000002</v>
      </c>
      <c r="J437" s="19" t="s">
        <v>3580</v>
      </c>
      <c r="K437" s="19">
        <v>19.871858505100001</v>
      </c>
      <c r="L437" s="19">
        <v>24.596702599999997</v>
      </c>
      <c r="M437" s="22">
        <f t="shared" si="12"/>
        <v>1.6515329331043049</v>
      </c>
    </row>
    <row r="438" spans="1:13" x14ac:dyDescent="0.25">
      <c r="A438" s="17">
        <f t="shared" si="13"/>
        <v>433</v>
      </c>
      <c r="B438" s="17">
        <v>11899</v>
      </c>
      <c r="C438" s="17" t="s">
        <v>2230</v>
      </c>
      <c r="D438" s="18" t="s">
        <v>1023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 t="s">
        <v>3580</v>
      </c>
      <c r="K438" s="19">
        <v>0</v>
      </c>
      <c r="L438" s="19">
        <v>0</v>
      </c>
      <c r="M438" s="22">
        <f t="shared" si="12"/>
        <v>0</v>
      </c>
    </row>
    <row r="439" spans="1:13" x14ac:dyDescent="0.25">
      <c r="A439" s="17">
        <f t="shared" si="13"/>
        <v>434</v>
      </c>
      <c r="B439" s="17">
        <v>11925</v>
      </c>
      <c r="C439" s="17" t="s">
        <v>2231</v>
      </c>
      <c r="D439" s="18" t="s">
        <v>612</v>
      </c>
      <c r="E439" s="19">
        <v>3.9074000000000001E-3</v>
      </c>
      <c r="F439" s="19">
        <v>0</v>
      </c>
      <c r="G439" s="19">
        <v>3.9074000000000001E-3</v>
      </c>
      <c r="H439" s="19">
        <v>10.444477900000001</v>
      </c>
      <c r="I439" s="19">
        <v>8.4944690000000005</v>
      </c>
      <c r="J439" s="19" t="s">
        <v>3580</v>
      </c>
      <c r="K439" s="19">
        <v>1.5124290444000001</v>
      </c>
      <c r="L439" s="19">
        <v>0.14999370000000001</v>
      </c>
      <c r="M439" s="22">
        <f t="shared" si="12"/>
        <v>1.4361052934967674E-2</v>
      </c>
    </row>
    <row r="440" spans="1:13" x14ac:dyDescent="0.25">
      <c r="A440" s="17">
        <f t="shared" si="13"/>
        <v>435</v>
      </c>
      <c r="B440" s="17">
        <v>11941</v>
      </c>
      <c r="C440" s="17" t="s">
        <v>2232</v>
      </c>
      <c r="D440" s="18" t="s">
        <v>340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 t="s">
        <v>3580</v>
      </c>
      <c r="K440" s="19">
        <v>0</v>
      </c>
      <c r="L440" s="19">
        <v>0</v>
      </c>
      <c r="M440" s="22">
        <f t="shared" si="12"/>
        <v>0</v>
      </c>
    </row>
    <row r="441" spans="1:13" x14ac:dyDescent="0.25">
      <c r="A441" s="17">
        <f t="shared" si="13"/>
        <v>436</v>
      </c>
      <c r="B441" s="17">
        <v>12001</v>
      </c>
      <c r="C441" s="17" t="s">
        <v>2233</v>
      </c>
      <c r="D441" s="18" t="s">
        <v>613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 t="s">
        <v>3580</v>
      </c>
      <c r="K441" s="19">
        <v>0</v>
      </c>
      <c r="L441" s="19">
        <v>0</v>
      </c>
      <c r="M441" s="22">
        <f t="shared" si="12"/>
        <v>0</v>
      </c>
    </row>
    <row r="442" spans="1:13" x14ac:dyDescent="0.25">
      <c r="A442" s="17">
        <f t="shared" si="13"/>
        <v>437</v>
      </c>
      <c r="B442" s="17">
        <v>12143</v>
      </c>
      <c r="C442" s="17" t="s">
        <v>2234</v>
      </c>
      <c r="D442" s="18" t="s">
        <v>341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 t="s">
        <v>3580</v>
      </c>
      <c r="K442" s="19">
        <v>0</v>
      </c>
      <c r="L442" s="19">
        <v>0</v>
      </c>
      <c r="M442" s="22">
        <f t="shared" si="12"/>
        <v>0</v>
      </c>
    </row>
    <row r="443" spans="1:13" x14ac:dyDescent="0.25">
      <c r="A443" s="17">
        <f t="shared" si="13"/>
        <v>438</v>
      </c>
      <c r="B443" s="17">
        <v>12176</v>
      </c>
      <c r="C443" s="17" t="s">
        <v>2235</v>
      </c>
      <c r="D443" s="18" t="s">
        <v>614</v>
      </c>
      <c r="E443" s="19">
        <v>0.88002190000000002</v>
      </c>
      <c r="F443" s="19">
        <v>0</v>
      </c>
      <c r="G443" s="19">
        <v>0.88002190000000002</v>
      </c>
      <c r="H443" s="19">
        <v>158.9706147</v>
      </c>
      <c r="I443" s="19">
        <v>153.7116489</v>
      </c>
      <c r="J443" s="19" t="s">
        <v>3580</v>
      </c>
      <c r="K443" s="19">
        <v>63.785744026499998</v>
      </c>
      <c r="L443" s="19">
        <v>151.6460956</v>
      </c>
      <c r="M443" s="22">
        <f t="shared" si="12"/>
        <v>0.95392532693024801</v>
      </c>
    </row>
    <row r="444" spans="1:13" x14ac:dyDescent="0.25">
      <c r="A444" s="17">
        <f t="shared" si="13"/>
        <v>439</v>
      </c>
      <c r="B444" s="17">
        <v>12195</v>
      </c>
      <c r="C444" s="17" t="s">
        <v>2236</v>
      </c>
      <c r="D444" s="18" t="s">
        <v>88</v>
      </c>
      <c r="E444" s="19">
        <v>0</v>
      </c>
      <c r="F444" s="19">
        <v>0</v>
      </c>
      <c r="G444" s="19">
        <v>0</v>
      </c>
      <c r="H444" s="19">
        <v>39.548022500000002</v>
      </c>
      <c r="I444" s="19">
        <v>39.548022500000002</v>
      </c>
      <c r="J444" s="19" t="s">
        <v>3580</v>
      </c>
      <c r="K444" s="19">
        <v>94.654709285799996</v>
      </c>
      <c r="L444" s="19">
        <v>123.02467289999998</v>
      </c>
      <c r="M444" s="22">
        <f t="shared" si="12"/>
        <v>3.1107667368197736</v>
      </c>
    </row>
    <row r="445" spans="1:13" x14ac:dyDescent="0.25">
      <c r="A445" s="17">
        <f t="shared" si="13"/>
        <v>440</v>
      </c>
      <c r="B445" s="17">
        <v>12298</v>
      </c>
      <c r="C445" s="17" t="s">
        <v>2237</v>
      </c>
      <c r="D445" s="18" t="s">
        <v>267</v>
      </c>
      <c r="E445" s="19">
        <v>4.8575199999999992E-2</v>
      </c>
      <c r="F445" s="19">
        <v>0</v>
      </c>
      <c r="G445" s="19">
        <v>4.8575199999999992E-2</v>
      </c>
      <c r="H445" s="19">
        <v>0</v>
      </c>
      <c r="I445" s="19">
        <v>0</v>
      </c>
      <c r="J445" s="19" t="s">
        <v>3580</v>
      </c>
      <c r="K445" s="19">
        <v>9.7862458910000001</v>
      </c>
      <c r="L445" s="19">
        <v>9.7296129000000011</v>
      </c>
      <c r="M445" s="22">
        <f t="shared" si="12"/>
        <v>0</v>
      </c>
    </row>
    <row r="446" spans="1:13" x14ac:dyDescent="0.25">
      <c r="A446" s="17">
        <f t="shared" si="13"/>
        <v>441</v>
      </c>
      <c r="B446" s="17">
        <v>12370</v>
      </c>
      <c r="C446" s="17" t="s">
        <v>2238</v>
      </c>
      <c r="D446" s="18" t="s">
        <v>342</v>
      </c>
      <c r="E446" s="19">
        <v>0.16150700000000001</v>
      </c>
      <c r="F446" s="19">
        <v>0</v>
      </c>
      <c r="G446" s="19">
        <v>0.16150700000000001</v>
      </c>
      <c r="H446" s="19">
        <v>21.782872999999999</v>
      </c>
      <c r="I446" s="19">
        <v>14.613858099999998</v>
      </c>
      <c r="J446" s="19" t="s">
        <v>3580</v>
      </c>
      <c r="K446" s="19">
        <v>10.0714069872</v>
      </c>
      <c r="L446" s="19">
        <v>22.5832242</v>
      </c>
      <c r="M446" s="22">
        <f t="shared" si="12"/>
        <v>1.0367422240399602</v>
      </c>
    </row>
    <row r="447" spans="1:13" x14ac:dyDescent="0.25">
      <c r="A447" s="17">
        <f t="shared" si="13"/>
        <v>442</v>
      </c>
      <c r="B447" s="17">
        <v>12371</v>
      </c>
      <c r="C447" s="17" t="s">
        <v>2239</v>
      </c>
      <c r="D447" s="18" t="s">
        <v>615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 t="s">
        <v>3580</v>
      </c>
      <c r="K447" s="19">
        <v>0</v>
      </c>
      <c r="L447" s="19">
        <v>0</v>
      </c>
      <c r="M447" s="22">
        <f t="shared" si="12"/>
        <v>0</v>
      </c>
    </row>
    <row r="448" spans="1:13" x14ac:dyDescent="0.25">
      <c r="A448" s="17">
        <f t="shared" si="13"/>
        <v>443</v>
      </c>
      <c r="B448" s="17">
        <v>12417</v>
      </c>
      <c r="C448" s="17" t="s">
        <v>2240</v>
      </c>
      <c r="D448" s="18" t="s">
        <v>1503</v>
      </c>
      <c r="E448" s="19">
        <v>17.617744400000003</v>
      </c>
      <c r="F448" s="19">
        <v>0</v>
      </c>
      <c r="G448" s="19">
        <v>17.617744400000003</v>
      </c>
      <c r="H448" s="19">
        <v>1643.34584</v>
      </c>
      <c r="I448" s="19">
        <v>529.10332129999995</v>
      </c>
      <c r="J448" s="19" t="s">
        <v>3580</v>
      </c>
      <c r="K448" s="19">
        <v>1433.4348868831</v>
      </c>
      <c r="L448" s="19">
        <v>1301.3962623999998</v>
      </c>
      <c r="M448" s="22">
        <f t="shared" si="12"/>
        <v>0.79191867635116897</v>
      </c>
    </row>
    <row r="449" spans="1:13" x14ac:dyDescent="0.25">
      <c r="A449" s="17">
        <f t="shared" si="13"/>
        <v>444</v>
      </c>
      <c r="B449" s="17">
        <v>12434</v>
      </c>
      <c r="C449" s="17" t="s">
        <v>2241</v>
      </c>
      <c r="D449" s="18" t="s">
        <v>1024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 t="s">
        <v>3580</v>
      </c>
      <c r="K449" s="19">
        <v>0</v>
      </c>
      <c r="L449" s="19">
        <v>0</v>
      </c>
      <c r="M449" s="22">
        <f t="shared" si="12"/>
        <v>0</v>
      </c>
    </row>
    <row r="450" spans="1:13" x14ac:dyDescent="0.25">
      <c r="A450" s="17">
        <f t="shared" si="13"/>
        <v>445</v>
      </c>
      <c r="B450" s="17">
        <v>12525</v>
      </c>
      <c r="C450" s="17" t="s">
        <v>2242</v>
      </c>
      <c r="D450" s="18" t="s">
        <v>1025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 t="s">
        <v>3580</v>
      </c>
      <c r="K450" s="19">
        <v>0</v>
      </c>
      <c r="L450" s="19">
        <v>0</v>
      </c>
      <c r="M450" s="22">
        <f t="shared" si="12"/>
        <v>0</v>
      </c>
    </row>
    <row r="451" spans="1:13" x14ac:dyDescent="0.25">
      <c r="A451" s="17">
        <f t="shared" si="13"/>
        <v>446</v>
      </c>
      <c r="B451" s="17">
        <v>12558</v>
      </c>
      <c r="C451" s="17" t="s">
        <v>2243</v>
      </c>
      <c r="D451" s="18" t="s">
        <v>1026</v>
      </c>
      <c r="E451" s="19">
        <v>7.6493000000000004E-3</v>
      </c>
      <c r="F451" s="19">
        <v>0</v>
      </c>
      <c r="G451" s="19">
        <v>7.6493000000000004E-3</v>
      </c>
      <c r="H451" s="19">
        <v>18.0141001</v>
      </c>
      <c r="I451" s="19">
        <v>15.6141001</v>
      </c>
      <c r="J451" s="19" t="s">
        <v>3580</v>
      </c>
      <c r="K451" s="19">
        <v>3.0094827057</v>
      </c>
      <c r="L451" s="19">
        <v>15.585303700000001</v>
      </c>
      <c r="M451" s="22">
        <f t="shared" si="12"/>
        <v>0.86517248230456989</v>
      </c>
    </row>
    <row r="452" spans="1:13" x14ac:dyDescent="0.25">
      <c r="A452" s="17">
        <f t="shared" si="13"/>
        <v>447</v>
      </c>
      <c r="B452" s="17">
        <v>12572</v>
      </c>
      <c r="C452" s="17" t="s">
        <v>2244</v>
      </c>
      <c r="D452" s="18" t="s">
        <v>1504</v>
      </c>
      <c r="E452" s="19">
        <v>0.32320049999999995</v>
      </c>
      <c r="F452" s="19">
        <v>0</v>
      </c>
      <c r="G452" s="19">
        <v>0.32320049999999995</v>
      </c>
      <c r="H452" s="19">
        <v>12.764362800000001</v>
      </c>
      <c r="I452" s="19">
        <v>11.063413000000001</v>
      </c>
      <c r="J452" s="19" t="s">
        <v>3580</v>
      </c>
      <c r="K452" s="19">
        <v>60.189855403999999</v>
      </c>
      <c r="L452" s="19">
        <v>66.979177399999998</v>
      </c>
      <c r="M452" s="22">
        <f t="shared" si="12"/>
        <v>5.2473576981061676</v>
      </c>
    </row>
    <row r="453" spans="1:13" x14ac:dyDescent="0.25">
      <c r="A453" s="17">
        <f t="shared" si="13"/>
        <v>448</v>
      </c>
      <c r="B453" s="17">
        <v>12576</v>
      </c>
      <c r="C453" s="17" t="s">
        <v>2245</v>
      </c>
      <c r="D453" s="18" t="s">
        <v>415</v>
      </c>
      <c r="E453" s="19">
        <v>1.7431500000000003E-2</v>
      </c>
      <c r="F453" s="19">
        <v>0</v>
      </c>
      <c r="G453" s="19">
        <v>1.7431500000000003E-2</v>
      </c>
      <c r="H453" s="19">
        <v>4.0447983000000001</v>
      </c>
      <c r="I453" s="19">
        <v>4.0147979999999999</v>
      </c>
      <c r="J453" s="19" t="s">
        <v>3580</v>
      </c>
      <c r="K453" s="19">
        <v>1.6808696424999998</v>
      </c>
      <c r="L453" s="19">
        <v>3.7764882000000002</v>
      </c>
      <c r="M453" s="22">
        <f t="shared" si="12"/>
        <v>0.93366539439061769</v>
      </c>
    </row>
    <row r="454" spans="1:13" x14ac:dyDescent="0.25">
      <c r="A454" s="17">
        <f t="shared" si="13"/>
        <v>449</v>
      </c>
      <c r="B454" s="17">
        <v>12758</v>
      </c>
      <c r="C454" s="17" t="s">
        <v>2246</v>
      </c>
      <c r="D454" s="18" t="s">
        <v>616</v>
      </c>
      <c r="E454" s="19">
        <v>0</v>
      </c>
      <c r="F454" s="19">
        <v>0</v>
      </c>
      <c r="G454" s="19">
        <v>0</v>
      </c>
      <c r="H454" s="19">
        <v>0.299985</v>
      </c>
      <c r="I454" s="19">
        <v>0.299985</v>
      </c>
      <c r="J454" s="19" t="s">
        <v>3580</v>
      </c>
      <c r="K454" s="19">
        <v>2.5385797299999999E-2</v>
      </c>
      <c r="L454" s="19">
        <v>0.29750709999999997</v>
      </c>
      <c r="M454" s="22">
        <f t="shared" si="12"/>
        <v>0.99173992032934966</v>
      </c>
    </row>
    <row r="455" spans="1:13" x14ac:dyDescent="0.25">
      <c r="A455" s="17">
        <f t="shared" si="13"/>
        <v>450</v>
      </c>
      <c r="B455" s="17">
        <v>12836</v>
      </c>
      <c r="C455" s="17" t="s">
        <v>2247</v>
      </c>
      <c r="D455" s="18" t="s">
        <v>89</v>
      </c>
      <c r="E455" s="19">
        <v>2.4893868000000001</v>
      </c>
      <c r="F455" s="19">
        <v>0</v>
      </c>
      <c r="G455" s="19">
        <v>2.4893868000000001</v>
      </c>
      <c r="H455" s="19">
        <v>311.94287009999999</v>
      </c>
      <c r="I455" s="19">
        <v>159.32075450000002</v>
      </c>
      <c r="J455" s="19" t="s">
        <v>3580</v>
      </c>
      <c r="K455" s="19">
        <v>133.9755268184</v>
      </c>
      <c r="L455" s="19">
        <v>234.9327748</v>
      </c>
      <c r="M455" s="22">
        <f t="shared" ref="M455:M518" si="14">+IFERROR(L455/H455,0)</f>
        <v>0.75312756699547978</v>
      </c>
    </row>
    <row r="456" spans="1:13" x14ac:dyDescent="0.25">
      <c r="A456" s="17">
        <f t="shared" ref="A456:A519" si="15">A455+1</f>
        <v>451</v>
      </c>
      <c r="B456" s="17">
        <v>12899</v>
      </c>
      <c r="C456" s="17" t="s">
        <v>2248</v>
      </c>
      <c r="D456" s="18" t="s">
        <v>1027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 t="s">
        <v>3580</v>
      </c>
      <c r="K456" s="19">
        <v>0</v>
      </c>
      <c r="L456" s="19">
        <v>0</v>
      </c>
      <c r="M456" s="22">
        <f t="shared" si="14"/>
        <v>0</v>
      </c>
    </row>
    <row r="457" spans="1:13" x14ac:dyDescent="0.25">
      <c r="A457" s="17">
        <f t="shared" si="15"/>
        <v>452</v>
      </c>
      <c r="B457" s="17">
        <v>12992</v>
      </c>
      <c r="C457" s="17" t="s">
        <v>2249</v>
      </c>
      <c r="D457" s="18" t="s">
        <v>109</v>
      </c>
      <c r="E457" s="19">
        <v>6.5784000000000009E-2</v>
      </c>
      <c r="F457" s="19">
        <v>0</v>
      </c>
      <c r="G457" s="19">
        <v>6.5784000000000009E-2</v>
      </c>
      <c r="H457" s="19">
        <v>7.0096494999999992</v>
      </c>
      <c r="I457" s="19">
        <v>7.0096494999999992</v>
      </c>
      <c r="J457" s="19" t="s">
        <v>3580</v>
      </c>
      <c r="K457" s="19">
        <v>7.1496025184000001</v>
      </c>
      <c r="L457" s="19">
        <v>9.2654028000000004</v>
      </c>
      <c r="M457" s="22">
        <f t="shared" si="14"/>
        <v>1.3218068606711364</v>
      </c>
    </row>
    <row r="458" spans="1:13" x14ac:dyDescent="0.25">
      <c r="A458" s="17">
        <f t="shared" si="15"/>
        <v>453</v>
      </c>
      <c r="B458" s="17">
        <v>13004</v>
      </c>
      <c r="C458" s="17" t="s">
        <v>2250</v>
      </c>
      <c r="D458" s="18" t="s">
        <v>1505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 t="s">
        <v>3580</v>
      </c>
      <c r="K458" s="19">
        <v>0</v>
      </c>
      <c r="L458" s="19">
        <v>0</v>
      </c>
      <c r="M458" s="22">
        <f t="shared" si="14"/>
        <v>0</v>
      </c>
    </row>
    <row r="459" spans="1:13" x14ac:dyDescent="0.25">
      <c r="A459" s="17">
        <f t="shared" si="15"/>
        <v>454</v>
      </c>
      <c r="B459" s="17">
        <v>13286</v>
      </c>
      <c r="C459" s="17" t="s">
        <v>2251</v>
      </c>
      <c r="D459" s="18" t="s">
        <v>1028</v>
      </c>
      <c r="E459" s="19">
        <v>0.3601647</v>
      </c>
      <c r="F459" s="19">
        <v>0</v>
      </c>
      <c r="G459" s="19">
        <v>0.3601647</v>
      </c>
      <c r="H459" s="19">
        <v>11.794414</v>
      </c>
      <c r="I459" s="19">
        <v>8.6752287999999993</v>
      </c>
      <c r="J459" s="19" t="s">
        <v>3580</v>
      </c>
      <c r="K459" s="19">
        <v>20.882002725500001</v>
      </c>
      <c r="L459" s="19">
        <v>23.583803900000003</v>
      </c>
      <c r="M459" s="22">
        <f t="shared" si="14"/>
        <v>1.9995740271623501</v>
      </c>
    </row>
    <row r="460" spans="1:13" x14ac:dyDescent="0.25">
      <c r="A460" s="17">
        <f t="shared" si="15"/>
        <v>455</v>
      </c>
      <c r="B460" s="17">
        <v>13376</v>
      </c>
      <c r="C460" s="17" t="s">
        <v>2252</v>
      </c>
      <c r="D460" s="18" t="s">
        <v>617</v>
      </c>
      <c r="E460" s="19">
        <v>0.82472140000000005</v>
      </c>
      <c r="F460" s="19">
        <v>0</v>
      </c>
      <c r="G460" s="19">
        <v>0.82472140000000005</v>
      </c>
      <c r="H460" s="19">
        <v>215.4372654</v>
      </c>
      <c r="I460" s="19">
        <v>198.55499589999999</v>
      </c>
      <c r="J460" s="19" t="s">
        <v>3580</v>
      </c>
      <c r="K460" s="19">
        <v>61.044464107299994</v>
      </c>
      <c r="L460" s="19">
        <v>183.84602050000001</v>
      </c>
      <c r="M460" s="22">
        <f t="shared" si="14"/>
        <v>0.85336220805929341</v>
      </c>
    </row>
    <row r="461" spans="1:13" x14ac:dyDescent="0.25">
      <c r="A461" s="17">
        <f t="shared" si="15"/>
        <v>456</v>
      </c>
      <c r="B461" s="17">
        <v>13495</v>
      </c>
      <c r="C461" s="17" t="s">
        <v>2253</v>
      </c>
      <c r="D461" s="18" t="s">
        <v>618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 t="s">
        <v>3580</v>
      </c>
      <c r="K461" s="19">
        <v>0</v>
      </c>
      <c r="L461" s="19">
        <v>0</v>
      </c>
      <c r="M461" s="22">
        <f t="shared" si="14"/>
        <v>0</v>
      </c>
    </row>
    <row r="462" spans="1:13" x14ac:dyDescent="0.25">
      <c r="A462" s="17">
        <f t="shared" si="15"/>
        <v>457</v>
      </c>
      <c r="B462" s="17">
        <v>13549</v>
      </c>
      <c r="C462" s="17" t="s">
        <v>2254</v>
      </c>
      <c r="D462" s="18" t="s">
        <v>90</v>
      </c>
      <c r="E462" s="19">
        <v>37.614536399999999</v>
      </c>
      <c r="F462" s="19">
        <v>0</v>
      </c>
      <c r="G462" s="19">
        <v>37.614536399999999</v>
      </c>
      <c r="H462" s="19">
        <v>4490.6046176999998</v>
      </c>
      <c r="I462" s="19">
        <v>3924.6381439999996</v>
      </c>
      <c r="J462" s="19" t="s">
        <v>3580</v>
      </c>
      <c r="K462" s="19">
        <v>2263.0404919033999</v>
      </c>
      <c r="L462" s="19">
        <v>4553.2953900000002</v>
      </c>
      <c r="M462" s="22">
        <f t="shared" si="14"/>
        <v>1.0139604301952794</v>
      </c>
    </row>
    <row r="463" spans="1:13" x14ac:dyDescent="0.25">
      <c r="A463" s="17">
        <f t="shared" si="15"/>
        <v>458</v>
      </c>
      <c r="B463" s="17">
        <v>13595</v>
      </c>
      <c r="C463" s="17" t="s">
        <v>2255</v>
      </c>
      <c r="D463" s="18" t="s">
        <v>268</v>
      </c>
      <c r="E463" s="19">
        <v>1129.5708122000001</v>
      </c>
      <c r="F463" s="19">
        <v>0</v>
      </c>
      <c r="G463" s="19">
        <v>1129.5708122000001</v>
      </c>
      <c r="H463" s="19">
        <v>66988.287626099991</v>
      </c>
      <c r="I463" s="19">
        <v>7882.8914339999965</v>
      </c>
      <c r="J463" s="19" t="s">
        <v>3580</v>
      </c>
      <c r="K463" s="19">
        <v>71532.169726965003</v>
      </c>
      <c r="L463" s="19">
        <v>72926.355003300007</v>
      </c>
      <c r="M463" s="22">
        <f t="shared" si="14"/>
        <v>1.0886433671859739</v>
      </c>
    </row>
    <row r="464" spans="1:13" x14ac:dyDescent="0.25">
      <c r="A464" s="17">
        <f t="shared" si="15"/>
        <v>459</v>
      </c>
      <c r="B464" s="17">
        <v>13796</v>
      </c>
      <c r="C464" s="17" t="s">
        <v>2256</v>
      </c>
      <c r="D464" s="18" t="s">
        <v>619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 t="s">
        <v>3580</v>
      </c>
      <c r="K464" s="19">
        <v>0</v>
      </c>
      <c r="L464" s="19">
        <v>0</v>
      </c>
      <c r="M464" s="22">
        <f t="shared" si="14"/>
        <v>0</v>
      </c>
    </row>
    <row r="465" spans="1:13" x14ac:dyDescent="0.25">
      <c r="A465" s="17">
        <f t="shared" si="15"/>
        <v>460</v>
      </c>
      <c r="B465" s="17">
        <v>13799</v>
      </c>
      <c r="C465" s="17" t="s">
        <v>2257</v>
      </c>
      <c r="D465" s="18" t="s">
        <v>620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 t="s">
        <v>3580</v>
      </c>
      <c r="K465" s="19">
        <v>0</v>
      </c>
      <c r="L465" s="19">
        <v>0</v>
      </c>
      <c r="M465" s="22">
        <f t="shared" si="14"/>
        <v>0</v>
      </c>
    </row>
    <row r="466" spans="1:13" x14ac:dyDescent="0.25">
      <c r="A466" s="17">
        <f t="shared" si="15"/>
        <v>461</v>
      </c>
      <c r="B466" s="17">
        <v>13831</v>
      </c>
      <c r="C466" s="17" t="s">
        <v>2258</v>
      </c>
      <c r="D466" s="18" t="s">
        <v>416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 t="s">
        <v>3580</v>
      </c>
      <c r="K466" s="19">
        <v>0</v>
      </c>
      <c r="L466" s="19">
        <v>0</v>
      </c>
      <c r="M466" s="22">
        <f t="shared" si="14"/>
        <v>0</v>
      </c>
    </row>
    <row r="467" spans="1:13" x14ac:dyDescent="0.25">
      <c r="A467" s="17">
        <f t="shared" si="15"/>
        <v>462</v>
      </c>
      <c r="B467" s="17">
        <v>13996</v>
      </c>
      <c r="C467" s="17" t="s">
        <v>2259</v>
      </c>
      <c r="D467" s="18" t="s">
        <v>269</v>
      </c>
      <c r="E467" s="19">
        <v>0.25930369999999997</v>
      </c>
      <c r="F467" s="19">
        <v>0</v>
      </c>
      <c r="G467" s="19">
        <v>0.25930369999999997</v>
      </c>
      <c r="H467" s="19">
        <v>18.802701599999999</v>
      </c>
      <c r="I467" s="19">
        <v>13.234799599999999</v>
      </c>
      <c r="J467" s="19" t="s">
        <v>3580</v>
      </c>
      <c r="K467" s="19">
        <v>19.628570474900002</v>
      </c>
      <c r="L467" s="19">
        <v>27.350245299999997</v>
      </c>
      <c r="M467" s="22">
        <f t="shared" si="14"/>
        <v>1.4545912540568107</v>
      </c>
    </row>
    <row r="468" spans="1:13" x14ac:dyDescent="0.25">
      <c r="A468" s="17">
        <f t="shared" si="15"/>
        <v>463</v>
      </c>
      <c r="B468" s="17">
        <v>14034</v>
      </c>
      <c r="C468" s="17" t="s">
        <v>2260</v>
      </c>
      <c r="D468" s="18" t="s">
        <v>1029</v>
      </c>
      <c r="E468" s="19">
        <v>4.5193999999999998E-3</v>
      </c>
      <c r="F468" s="19">
        <v>0</v>
      </c>
      <c r="G468" s="19">
        <v>4.5193999999999998E-3</v>
      </c>
      <c r="H468" s="19">
        <v>0</v>
      </c>
      <c r="I468" s="19">
        <v>0</v>
      </c>
      <c r="J468" s="19" t="s">
        <v>3580</v>
      </c>
      <c r="K468" s="19">
        <v>0.90758389890000002</v>
      </c>
      <c r="L468" s="19">
        <v>0.88337100000000002</v>
      </c>
      <c r="M468" s="22">
        <f t="shared" si="14"/>
        <v>0</v>
      </c>
    </row>
    <row r="469" spans="1:13" x14ac:dyDescent="0.25">
      <c r="A469" s="17">
        <f t="shared" si="15"/>
        <v>464</v>
      </c>
      <c r="B469" s="17">
        <v>14038</v>
      </c>
      <c r="C469" s="17" t="s">
        <v>2261</v>
      </c>
      <c r="D469" s="18" t="s">
        <v>270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 t="s">
        <v>3580</v>
      </c>
      <c r="K469" s="19">
        <v>0</v>
      </c>
      <c r="L469" s="19">
        <v>0</v>
      </c>
      <c r="M469" s="22">
        <f t="shared" si="14"/>
        <v>0</v>
      </c>
    </row>
    <row r="470" spans="1:13" x14ac:dyDescent="0.25">
      <c r="A470" s="17">
        <f t="shared" si="15"/>
        <v>465</v>
      </c>
      <c r="B470" s="17">
        <v>14243</v>
      </c>
      <c r="C470" s="17" t="s">
        <v>2262</v>
      </c>
      <c r="D470" s="18" t="s">
        <v>1030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 t="s">
        <v>3580</v>
      </c>
      <c r="K470" s="19">
        <v>0</v>
      </c>
      <c r="L470" s="19">
        <v>0</v>
      </c>
      <c r="M470" s="22">
        <f t="shared" si="14"/>
        <v>0</v>
      </c>
    </row>
    <row r="471" spans="1:13" x14ac:dyDescent="0.25">
      <c r="A471" s="17">
        <f t="shared" si="15"/>
        <v>466</v>
      </c>
      <c r="B471" s="17">
        <v>14302</v>
      </c>
      <c r="C471" s="17" t="s">
        <v>2263</v>
      </c>
      <c r="D471" s="18" t="s">
        <v>1506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 t="s">
        <v>3580</v>
      </c>
      <c r="K471" s="19">
        <v>0</v>
      </c>
      <c r="L471" s="19">
        <v>0</v>
      </c>
      <c r="M471" s="22">
        <f t="shared" si="14"/>
        <v>0</v>
      </c>
    </row>
    <row r="472" spans="1:13" x14ac:dyDescent="0.25">
      <c r="A472" s="17">
        <f t="shared" si="15"/>
        <v>467</v>
      </c>
      <c r="B472" s="17">
        <v>14352</v>
      </c>
      <c r="C472" s="17" t="s">
        <v>2264</v>
      </c>
      <c r="D472" s="18" t="s">
        <v>621</v>
      </c>
      <c r="E472" s="19">
        <v>8.9853807000000003</v>
      </c>
      <c r="F472" s="19">
        <v>0</v>
      </c>
      <c r="G472" s="19">
        <v>8.9853807000000003</v>
      </c>
      <c r="H472" s="19">
        <v>2281.4245461</v>
      </c>
      <c r="I472" s="19">
        <v>1476.4482617000001</v>
      </c>
      <c r="J472" s="19" t="s">
        <v>3580</v>
      </c>
      <c r="K472" s="19">
        <v>885.43020350439997</v>
      </c>
      <c r="L472" s="19">
        <v>1603.3313744999998</v>
      </c>
      <c r="M472" s="22">
        <f t="shared" si="14"/>
        <v>0.70277641977720795</v>
      </c>
    </row>
    <row r="473" spans="1:13" x14ac:dyDescent="0.25">
      <c r="A473" s="17">
        <f t="shared" si="15"/>
        <v>468</v>
      </c>
      <c r="B473" s="17">
        <v>14384</v>
      </c>
      <c r="C473" s="17" t="s">
        <v>2265</v>
      </c>
      <c r="D473" s="18" t="s">
        <v>1031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 t="s">
        <v>3580</v>
      </c>
      <c r="K473" s="19">
        <v>0</v>
      </c>
      <c r="L473" s="19">
        <v>0</v>
      </c>
      <c r="M473" s="22">
        <f t="shared" si="14"/>
        <v>0</v>
      </c>
    </row>
    <row r="474" spans="1:13" x14ac:dyDescent="0.25">
      <c r="A474" s="17">
        <f t="shared" si="15"/>
        <v>469</v>
      </c>
      <c r="B474" s="17">
        <v>14731</v>
      </c>
      <c r="C474" s="17" t="s">
        <v>2266</v>
      </c>
      <c r="D474" s="18" t="s">
        <v>417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 t="s">
        <v>3580</v>
      </c>
      <c r="K474" s="19">
        <v>0</v>
      </c>
      <c r="L474" s="19">
        <v>0</v>
      </c>
      <c r="M474" s="22">
        <f t="shared" si="14"/>
        <v>0</v>
      </c>
    </row>
    <row r="475" spans="1:13" x14ac:dyDescent="0.25">
      <c r="A475" s="17">
        <f t="shared" si="15"/>
        <v>470</v>
      </c>
      <c r="B475" s="17">
        <v>14794</v>
      </c>
      <c r="C475" s="17" t="s">
        <v>2267</v>
      </c>
      <c r="D475" s="18" t="s">
        <v>1032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 t="s">
        <v>3580</v>
      </c>
      <c r="K475" s="19">
        <v>0</v>
      </c>
      <c r="L475" s="19">
        <v>0</v>
      </c>
      <c r="M475" s="22">
        <f t="shared" si="14"/>
        <v>0</v>
      </c>
    </row>
    <row r="476" spans="1:13" x14ac:dyDescent="0.25">
      <c r="A476" s="17">
        <f t="shared" si="15"/>
        <v>471</v>
      </c>
      <c r="B476" s="17">
        <v>14833</v>
      </c>
      <c r="C476" s="17" t="s">
        <v>2268</v>
      </c>
      <c r="D476" s="18" t="s">
        <v>1033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 t="s">
        <v>3580</v>
      </c>
      <c r="K476" s="19">
        <v>0</v>
      </c>
      <c r="L476" s="19">
        <v>0</v>
      </c>
      <c r="M476" s="22">
        <f t="shared" si="14"/>
        <v>0</v>
      </c>
    </row>
    <row r="477" spans="1:13" x14ac:dyDescent="0.25">
      <c r="A477" s="17">
        <f t="shared" si="15"/>
        <v>472</v>
      </c>
      <c r="B477" s="17">
        <v>14934</v>
      </c>
      <c r="C477" s="17" t="s">
        <v>2269</v>
      </c>
      <c r="D477" s="18" t="s">
        <v>622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 t="s">
        <v>3580</v>
      </c>
      <c r="K477" s="19">
        <v>0</v>
      </c>
      <c r="L477" s="19">
        <v>0</v>
      </c>
      <c r="M477" s="22">
        <f t="shared" si="14"/>
        <v>0</v>
      </c>
    </row>
    <row r="478" spans="1:13" x14ac:dyDescent="0.25">
      <c r="A478" s="17">
        <f t="shared" si="15"/>
        <v>473</v>
      </c>
      <c r="B478" s="17">
        <v>15062</v>
      </c>
      <c r="C478" s="17" t="s">
        <v>2270</v>
      </c>
      <c r="D478" s="18" t="s">
        <v>623</v>
      </c>
      <c r="E478" s="19">
        <v>55.226123200000004</v>
      </c>
      <c r="F478" s="19">
        <v>0</v>
      </c>
      <c r="G478" s="19">
        <v>55.226123200000004</v>
      </c>
      <c r="H478" s="19">
        <v>1348.2082186000002</v>
      </c>
      <c r="I478" s="19">
        <v>801.21275600000024</v>
      </c>
      <c r="J478" s="19" t="s">
        <v>3580</v>
      </c>
      <c r="K478" s="19">
        <v>3269.6857286080999</v>
      </c>
      <c r="L478" s="19">
        <v>3478.6897245</v>
      </c>
      <c r="M478" s="22">
        <f t="shared" si="14"/>
        <v>2.5802318043368135</v>
      </c>
    </row>
    <row r="479" spans="1:13" x14ac:dyDescent="0.25">
      <c r="A479" s="17">
        <f t="shared" si="15"/>
        <v>474</v>
      </c>
      <c r="B479" s="17">
        <v>15078</v>
      </c>
      <c r="C479" s="17" t="s">
        <v>2271</v>
      </c>
      <c r="D479" s="18" t="s">
        <v>1034</v>
      </c>
      <c r="E479" s="19">
        <v>6.0403999999999996E-3</v>
      </c>
      <c r="F479" s="19">
        <v>0</v>
      </c>
      <c r="G479" s="19">
        <v>6.0403999999999996E-3</v>
      </c>
      <c r="H479" s="19">
        <v>1.7999099999999999</v>
      </c>
      <c r="I479" s="19">
        <v>1.7999099999999999</v>
      </c>
      <c r="J479" s="19" t="s">
        <v>3580</v>
      </c>
      <c r="K479" s="19">
        <v>0.67565876470000008</v>
      </c>
      <c r="L479" s="19">
        <v>1.8537698</v>
      </c>
      <c r="M479" s="22">
        <f t="shared" si="14"/>
        <v>1.0299236072914757</v>
      </c>
    </row>
    <row r="480" spans="1:13" x14ac:dyDescent="0.25">
      <c r="A480" s="17">
        <f t="shared" si="15"/>
        <v>475</v>
      </c>
      <c r="B480" s="17">
        <v>15095</v>
      </c>
      <c r="C480" s="17" t="s">
        <v>2272</v>
      </c>
      <c r="D480" s="18" t="s">
        <v>1035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 t="s">
        <v>3580</v>
      </c>
      <c r="K480" s="19">
        <v>0</v>
      </c>
      <c r="L480" s="19">
        <v>0</v>
      </c>
      <c r="M480" s="22">
        <f t="shared" si="14"/>
        <v>0</v>
      </c>
    </row>
    <row r="481" spans="1:13" x14ac:dyDescent="0.25">
      <c r="A481" s="17">
        <f t="shared" si="15"/>
        <v>476</v>
      </c>
      <c r="B481" s="17">
        <v>15110</v>
      </c>
      <c r="C481" s="17" t="s">
        <v>2273</v>
      </c>
      <c r="D481" s="18" t="s">
        <v>1036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 t="s">
        <v>3580</v>
      </c>
      <c r="K481" s="19">
        <v>1.1652541910000001</v>
      </c>
      <c r="L481" s="19">
        <v>1.1996853999999999</v>
      </c>
      <c r="M481" s="22">
        <f t="shared" si="14"/>
        <v>0</v>
      </c>
    </row>
    <row r="482" spans="1:13" x14ac:dyDescent="0.25">
      <c r="A482" s="17">
        <f t="shared" si="15"/>
        <v>477</v>
      </c>
      <c r="B482" s="17">
        <v>15114</v>
      </c>
      <c r="C482" s="17" t="s">
        <v>2274</v>
      </c>
      <c r="D482" s="18" t="s">
        <v>111</v>
      </c>
      <c r="E482" s="19">
        <v>0</v>
      </c>
      <c r="F482" s="19">
        <v>0</v>
      </c>
      <c r="G482" s="19">
        <v>0</v>
      </c>
      <c r="H482" s="19">
        <v>216.47074320000002</v>
      </c>
      <c r="I482" s="19">
        <v>207.74778350000003</v>
      </c>
      <c r="J482" s="19" t="s">
        <v>3580</v>
      </c>
      <c r="K482" s="19">
        <v>264.0052787445</v>
      </c>
      <c r="L482" s="19">
        <v>338.56937869999996</v>
      </c>
      <c r="M482" s="22">
        <f t="shared" si="14"/>
        <v>1.5640422058660901</v>
      </c>
    </row>
    <row r="483" spans="1:13" x14ac:dyDescent="0.25">
      <c r="A483" s="17">
        <f t="shared" si="15"/>
        <v>478</v>
      </c>
      <c r="B483" s="17">
        <v>15251</v>
      </c>
      <c r="C483" s="17" t="s">
        <v>2275</v>
      </c>
      <c r="D483" s="18" t="s">
        <v>343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 t="s">
        <v>3580</v>
      </c>
      <c r="K483" s="19">
        <v>0</v>
      </c>
      <c r="L483" s="19">
        <v>0</v>
      </c>
      <c r="M483" s="22">
        <f t="shared" si="14"/>
        <v>0</v>
      </c>
    </row>
    <row r="484" spans="1:13" x14ac:dyDescent="0.25">
      <c r="A484" s="17">
        <f t="shared" si="15"/>
        <v>479</v>
      </c>
      <c r="B484" s="17">
        <v>15348</v>
      </c>
      <c r="C484" s="17" t="s">
        <v>2276</v>
      </c>
      <c r="D484" s="18" t="s">
        <v>1507</v>
      </c>
      <c r="E484" s="19">
        <v>3.7041600000000001E-2</v>
      </c>
      <c r="F484" s="19">
        <v>0</v>
      </c>
      <c r="G484" s="19">
        <v>3.7041600000000001E-2</v>
      </c>
      <c r="H484" s="19">
        <v>25.844613900000002</v>
      </c>
      <c r="I484" s="19">
        <v>19.588708100000002</v>
      </c>
      <c r="J484" s="19" t="s">
        <v>3580</v>
      </c>
      <c r="K484" s="19">
        <v>5.9979081545999993</v>
      </c>
      <c r="L484" s="19">
        <v>18.824045300000002</v>
      </c>
      <c r="M484" s="22">
        <f t="shared" si="14"/>
        <v>0.72835467276994226</v>
      </c>
    </row>
    <row r="485" spans="1:13" x14ac:dyDescent="0.25">
      <c r="A485" s="17">
        <f t="shared" si="15"/>
        <v>480</v>
      </c>
      <c r="B485" s="17">
        <v>15702</v>
      </c>
      <c r="C485" s="17" t="s">
        <v>2277</v>
      </c>
      <c r="D485" s="18" t="s">
        <v>1508</v>
      </c>
      <c r="E485" s="19">
        <v>0.16327579999999997</v>
      </c>
      <c r="F485" s="19">
        <v>0</v>
      </c>
      <c r="G485" s="19">
        <v>0.16327579999999997</v>
      </c>
      <c r="H485" s="19">
        <v>46.155750199999993</v>
      </c>
      <c r="I485" s="19">
        <v>34.458766199999999</v>
      </c>
      <c r="J485" s="19" t="s">
        <v>3580</v>
      </c>
      <c r="K485" s="19">
        <v>7.8698915913</v>
      </c>
      <c r="L485" s="19">
        <v>33.535959599999998</v>
      </c>
      <c r="M485" s="22">
        <f t="shared" si="14"/>
        <v>0.72658248332403885</v>
      </c>
    </row>
    <row r="486" spans="1:13" x14ac:dyDescent="0.25">
      <c r="A486" s="17">
        <f t="shared" si="15"/>
        <v>481</v>
      </c>
      <c r="B486" s="17">
        <v>15707</v>
      </c>
      <c r="C486" s="17" t="s">
        <v>2278</v>
      </c>
      <c r="D486" s="18" t="s">
        <v>1037</v>
      </c>
      <c r="E486" s="19">
        <v>12.361088699999998</v>
      </c>
      <c r="F486" s="19">
        <v>0</v>
      </c>
      <c r="G486" s="19">
        <v>12.361088699999998</v>
      </c>
      <c r="H486" s="19">
        <v>94.211301800000001</v>
      </c>
      <c r="I486" s="19">
        <v>53.899552799999995</v>
      </c>
      <c r="J486" s="19" t="s">
        <v>3580</v>
      </c>
      <c r="K486" s="19">
        <v>666.82785212659996</v>
      </c>
      <c r="L486" s="19">
        <v>695.49222329999998</v>
      </c>
      <c r="M486" s="22">
        <f t="shared" si="14"/>
        <v>7.3822589223578694</v>
      </c>
    </row>
    <row r="487" spans="1:13" x14ac:dyDescent="0.25">
      <c r="A487" s="17">
        <f t="shared" si="15"/>
        <v>482</v>
      </c>
      <c r="B487" s="17">
        <v>15805</v>
      </c>
      <c r="C487" s="17" t="s">
        <v>2279</v>
      </c>
      <c r="D487" s="18" t="s">
        <v>1509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 t="s">
        <v>3580</v>
      </c>
      <c r="K487" s="19">
        <v>0</v>
      </c>
      <c r="L487" s="19">
        <v>0</v>
      </c>
      <c r="M487" s="22">
        <f t="shared" si="14"/>
        <v>0</v>
      </c>
    </row>
    <row r="488" spans="1:13" x14ac:dyDescent="0.25">
      <c r="A488" s="17">
        <f t="shared" si="15"/>
        <v>483</v>
      </c>
      <c r="B488" s="17">
        <v>15811</v>
      </c>
      <c r="C488" s="17" t="s">
        <v>2280</v>
      </c>
      <c r="D488" s="18" t="s">
        <v>1510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 t="s">
        <v>3580</v>
      </c>
      <c r="K488" s="19">
        <v>0</v>
      </c>
      <c r="L488" s="19">
        <v>0</v>
      </c>
      <c r="M488" s="22">
        <f t="shared" si="14"/>
        <v>0</v>
      </c>
    </row>
    <row r="489" spans="1:13" x14ac:dyDescent="0.25">
      <c r="A489" s="17">
        <f t="shared" si="15"/>
        <v>484</v>
      </c>
      <c r="B489" s="17">
        <v>15824</v>
      </c>
      <c r="C489" s="17" t="s">
        <v>2281</v>
      </c>
      <c r="D489" s="18" t="s">
        <v>271</v>
      </c>
      <c r="E489" s="19">
        <v>0</v>
      </c>
      <c r="F489" s="19">
        <v>0</v>
      </c>
      <c r="G489" s="19">
        <v>0</v>
      </c>
      <c r="H489" s="19">
        <v>2.2098895000000001</v>
      </c>
      <c r="I489" s="19">
        <v>2.2098895000000001</v>
      </c>
      <c r="J489" s="19" t="s">
        <v>3580</v>
      </c>
      <c r="K489" s="19">
        <v>8.7375931868999999</v>
      </c>
      <c r="L489" s="19">
        <v>9.5298068000000011</v>
      </c>
      <c r="M489" s="22">
        <f t="shared" si="14"/>
        <v>4.3123453910252074</v>
      </c>
    </row>
    <row r="490" spans="1:13" x14ac:dyDescent="0.25">
      <c r="A490" s="17">
        <f t="shared" si="15"/>
        <v>485</v>
      </c>
      <c r="B490" s="17">
        <v>16160</v>
      </c>
      <c r="C490" s="17" t="s">
        <v>2282</v>
      </c>
      <c r="D490" s="18" t="s">
        <v>1038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 t="s">
        <v>3580</v>
      </c>
      <c r="K490" s="19">
        <v>0</v>
      </c>
      <c r="L490" s="19">
        <v>0</v>
      </c>
      <c r="M490" s="22">
        <f t="shared" si="14"/>
        <v>0</v>
      </c>
    </row>
    <row r="491" spans="1:13" x14ac:dyDescent="0.25">
      <c r="A491" s="17">
        <f t="shared" si="15"/>
        <v>486</v>
      </c>
      <c r="B491" s="17">
        <v>16252</v>
      </c>
      <c r="C491" s="17" t="s">
        <v>2283</v>
      </c>
      <c r="D491" s="18" t="s">
        <v>1039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 t="s">
        <v>3580</v>
      </c>
      <c r="K491" s="19">
        <v>0.1108082014</v>
      </c>
      <c r="L491" s="19">
        <v>0.109218</v>
      </c>
      <c r="M491" s="22">
        <f t="shared" si="14"/>
        <v>0</v>
      </c>
    </row>
    <row r="492" spans="1:13" x14ac:dyDescent="0.25">
      <c r="A492" s="17">
        <f t="shared" si="15"/>
        <v>487</v>
      </c>
      <c r="B492" s="17">
        <v>16321</v>
      </c>
      <c r="C492" s="17" t="s">
        <v>2284</v>
      </c>
      <c r="D492" s="18" t="s">
        <v>113</v>
      </c>
      <c r="E492" s="19">
        <v>0</v>
      </c>
      <c r="F492" s="19">
        <v>0</v>
      </c>
      <c r="G492" s="19">
        <v>0</v>
      </c>
      <c r="H492" s="19">
        <v>9.9995000000000001E-2</v>
      </c>
      <c r="I492" s="19">
        <v>9.9995000000000001E-2</v>
      </c>
      <c r="J492" s="19" t="s">
        <v>3580</v>
      </c>
      <c r="K492" s="19">
        <v>4.9629263E-3</v>
      </c>
      <c r="L492" s="19">
        <v>0.10145190000000001</v>
      </c>
      <c r="M492" s="22">
        <f t="shared" si="14"/>
        <v>1.0145697284864243</v>
      </c>
    </row>
    <row r="493" spans="1:13" x14ac:dyDescent="0.25">
      <c r="A493" s="17">
        <f t="shared" si="15"/>
        <v>488</v>
      </c>
      <c r="B493" s="17">
        <v>16350</v>
      </c>
      <c r="C493" s="17" t="s">
        <v>2285</v>
      </c>
      <c r="D493" s="18" t="s">
        <v>1511</v>
      </c>
      <c r="E493" s="19">
        <v>16.425566199999995</v>
      </c>
      <c r="F493" s="19">
        <v>0</v>
      </c>
      <c r="G493" s="19">
        <v>16.425566199999995</v>
      </c>
      <c r="H493" s="19">
        <v>1494.8975492</v>
      </c>
      <c r="I493" s="19">
        <v>1269.6025657</v>
      </c>
      <c r="J493" s="19" t="s">
        <v>3580</v>
      </c>
      <c r="K493" s="19">
        <v>1059.4239188412</v>
      </c>
      <c r="L493" s="19">
        <v>1680.6909037</v>
      </c>
      <c r="M493" s="22">
        <f t="shared" si="14"/>
        <v>1.1242850084271181</v>
      </c>
    </row>
    <row r="494" spans="1:13" x14ac:dyDescent="0.25">
      <c r="A494" s="17">
        <f t="shared" si="15"/>
        <v>489</v>
      </c>
      <c r="B494" s="17">
        <v>16656</v>
      </c>
      <c r="C494" s="17" t="s">
        <v>2286</v>
      </c>
      <c r="D494" s="18" t="s">
        <v>624</v>
      </c>
      <c r="E494" s="19">
        <v>2.8739153000000002</v>
      </c>
      <c r="F494" s="19">
        <v>0</v>
      </c>
      <c r="G494" s="19">
        <v>2.8739153000000002</v>
      </c>
      <c r="H494" s="19">
        <v>653.48272350000002</v>
      </c>
      <c r="I494" s="19">
        <v>458.88775159999994</v>
      </c>
      <c r="J494" s="19" t="s">
        <v>3580</v>
      </c>
      <c r="K494" s="19">
        <v>156.90700525689999</v>
      </c>
      <c r="L494" s="19">
        <v>459.8810532</v>
      </c>
      <c r="M494" s="22">
        <f t="shared" si="14"/>
        <v>0.70373865545658909</v>
      </c>
    </row>
    <row r="495" spans="1:13" x14ac:dyDescent="0.25">
      <c r="A495" s="17">
        <f t="shared" si="15"/>
        <v>490</v>
      </c>
      <c r="B495" s="17">
        <v>16699</v>
      </c>
      <c r="C495" s="17" t="s">
        <v>2287</v>
      </c>
      <c r="D495" s="18" t="s">
        <v>272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 t="s">
        <v>3580</v>
      </c>
      <c r="K495" s="19">
        <v>0</v>
      </c>
      <c r="L495" s="19">
        <v>0</v>
      </c>
      <c r="M495" s="22">
        <f t="shared" si="14"/>
        <v>0</v>
      </c>
    </row>
    <row r="496" spans="1:13" x14ac:dyDescent="0.25">
      <c r="A496" s="17">
        <f t="shared" si="15"/>
        <v>491</v>
      </c>
      <c r="B496" s="17">
        <v>16709</v>
      </c>
      <c r="C496" s="17" t="s">
        <v>2288</v>
      </c>
      <c r="D496" s="18" t="s">
        <v>1040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 t="s">
        <v>3580</v>
      </c>
      <c r="K496" s="19">
        <v>0</v>
      </c>
      <c r="L496" s="19">
        <v>0</v>
      </c>
      <c r="M496" s="22">
        <f t="shared" si="14"/>
        <v>0</v>
      </c>
    </row>
    <row r="497" spans="1:13" x14ac:dyDescent="0.25">
      <c r="A497" s="17">
        <f t="shared" si="15"/>
        <v>492</v>
      </c>
      <c r="B497" s="17">
        <v>16853</v>
      </c>
      <c r="C497" s="17" t="s">
        <v>2289</v>
      </c>
      <c r="D497" s="18" t="s">
        <v>344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 t="s">
        <v>3580</v>
      </c>
      <c r="K497" s="19">
        <v>0</v>
      </c>
      <c r="L497" s="19">
        <v>0</v>
      </c>
      <c r="M497" s="22">
        <f t="shared" si="14"/>
        <v>0</v>
      </c>
    </row>
    <row r="498" spans="1:13" x14ac:dyDescent="0.25">
      <c r="A498" s="17">
        <f t="shared" si="15"/>
        <v>493</v>
      </c>
      <c r="B498" s="17">
        <v>17029</v>
      </c>
      <c r="C498" s="17" t="s">
        <v>2290</v>
      </c>
      <c r="D498" s="18" t="s">
        <v>625</v>
      </c>
      <c r="E498" s="19">
        <v>3.5264799999999999E-2</v>
      </c>
      <c r="F498" s="19">
        <v>0</v>
      </c>
      <c r="G498" s="19">
        <v>3.5264799999999999E-2</v>
      </c>
      <c r="H498" s="19">
        <v>8.8995499999999991E-2</v>
      </c>
      <c r="I498" s="19">
        <v>8.8995499999999991E-2</v>
      </c>
      <c r="J498" s="19" t="s">
        <v>3580</v>
      </c>
      <c r="K498" s="19">
        <v>7.4170408553999998</v>
      </c>
      <c r="L498" s="19">
        <v>7.4282893000000003</v>
      </c>
      <c r="M498" s="22">
        <f t="shared" si="14"/>
        <v>83.468145018568364</v>
      </c>
    </row>
    <row r="499" spans="1:13" x14ac:dyDescent="0.25">
      <c r="A499" s="17">
        <f t="shared" si="15"/>
        <v>494</v>
      </c>
      <c r="B499" s="17">
        <v>17067</v>
      </c>
      <c r="C499" s="17" t="s">
        <v>2291</v>
      </c>
      <c r="D499" s="18" t="s">
        <v>1041</v>
      </c>
      <c r="E499" s="19">
        <v>0.34036699999999998</v>
      </c>
      <c r="F499" s="19">
        <v>0</v>
      </c>
      <c r="G499" s="19">
        <v>0.34036699999999998</v>
      </c>
      <c r="H499" s="19">
        <v>55.697215</v>
      </c>
      <c r="I499" s="19">
        <v>55.697215</v>
      </c>
      <c r="J499" s="19" t="s">
        <v>3580</v>
      </c>
      <c r="K499" s="19">
        <v>27.497221487400001</v>
      </c>
      <c r="L499" s="19">
        <v>80.01364860000001</v>
      </c>
      <c r="M499" s="22">
        <f t="shared" si="14"/>
        <v>1.4365825759869684</v>
      </c>
    </row>
    <row r="500" spans="1:13" x14ac:dyDescent="0.25">
      <c r="A500" s="17">
        <f t="shared" si="15"/>
        <v>495</v>
      </c>
      <c r="B500" s="17">
        <v>17297</v>
      </c>
      <c r="C500" s="17" t="s">
        <v>2292</v>
      </c>
      <c r="D500" s="18" t="s">
        <v>1042</v>
      </c>
      <c r="E500" s="19">
        <v>0.1122098</v>
      </c>
      <c r="F500" s="19">
        <v>0</v>
      </c>
      <c r="G500" s="19">
        <v>0.1122098</v>
      </c>
      <c r="H500" s="19">
        <v>7.2496387000000002</v>
      </c>
      <c r="I500" s="19">
        <v>5.5737470999999994</v>
      </c>
      <c r="J500" s="19" t="s">
        <v>3580</v>
      </c>
      <c r="K500" s="19">
        <v>7.9277286360000003</v>
      </c>
      <c r="L500" s="19">
        <v>10.545064499999999</v>
      </c>
      <c r="M500" s="22">
        <f t="shared" si="14"/>
        <v>1.4545641426241005</v>
      </c>
    </row>
    <row r="501" spans="1:13" x14ac:dyDescent="0.25">
      <c r="A501" s="17">
        <f t="shared" si="15"/>
        <v>496</v>
      </c>
      <c r="B501" s="17">
        <v>17358</v>
      </c>
      <c r="C501" s="17" t="s">
        <v>2293</v>
      </c>
      <c r="D501" s="18" t="s">
        <v>1043</v>
      </c>
      <c r="E501" s="19">
        <v>4.0619799999999998E-2</v>
      </c>
      <c r="F501" s="19">
        <v>0</v>
      </c>
      <c r="G501" s="19">
        <v>4.0619799999999998E-2</v>
      </c>
      <c r="H501" s="19">
        <v>8.5695731000000013</v>
      </c>
      <c r="I501" s="19">
        <v>7.8958317000000005</v>
      </c>
      <c r="J501" s="19" t="s">
        <v>3580</v>
      </c>
      <c r="K501" s="19">
        <v>4.3721129847000002</v>
      </c>
      <c r="L501" s="19">
        <v>8.0775684999999999</v>
      </c>
      <c r="M501" s="22">
        <f t="shared" si="14"/>
        <v>0.94258703505312291</v>
      </c>
    </row>
    <row r="502" spans="1:13" x14ac:dyDescent="0.25">
      <c r="A502" s="17">
        <f t="shared" si="15"/>
        <v>497</v>
      </c>
      <c r="B502" s="17">
        <v>17593</v>
      </c>
      <c r="C502" s="17" t="s">
        <v>2294</v>
      </c>
      <c r="D502" s="18" t="s">
        <v>1044</v>
      </c>
      <c r="E502" s="19">
        <v>0</v>
      </c>
      <c r="F502" s="19">
        <v>0</v>
      </c>
      <c r="G502" s="19">
        <v>0</v>
      </c>
      <c r="H502" s="19">
        <v>7.012649399999999</v>
      </c>
      <c r="I502" s="19">
        <v>5.7626346999999996</v>
      </c>
      <c r="J502" s="19" t="s">
        <v>3580</v>
      </c>
      <c r="K502" s="19">
        <v>4.0446992259999996</v>
      </c>
      <c r="L502" s="19">
        <v>5.9293043000000001</v>
      </c>
      <c r="M502" s="22">
        <f t="shared" si="14"/>
        <v>0.84551557646672038</v>
      </c>
    </row>
    <row r="503" spans="1:13" x14ac:dyDescent="0.25">
      <c r="A503" s="17">
        <f t="shared" si="15"/>
        <v>498</v>
      </c>
      <c r="B503" s="17">
        <v>17697</v>
      </c>
      <c r="C503" s="17" t="s">
        <v>2295</v>
      </c>
      <c r="D503" s="18" t="s">
        <v>626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 t="s">
        <v>3580</v>
      </c>
      <c r="K503" s="19">
        <v>0</v>
      </c>
      <c r="L503" s="19">
        <v>0</v>
      </c>
      <c r="M503" s="22">
        <f t="shared" si="14"/>
        <v>0</v>
      </c>
    </row>
    <row r="504" spans="1:13" x14ac:dyDescent="0.25">
      <c r="A504" s="17">
        <f t="shared" si="15"/>
        <v>499</v>
      </c>
      <c r="B504" s="17">
        <v>17698</v>
      </c>
      <c r="C504" s="17" t="s">
        <v>2296</v>
      </c>
      <c r="D504" s="18" t="s">
        <v>1045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 t="s">
        <v>3580</v>
      </c>
      <c r="K504" s="19">
        <v>0</v>
      </c>
      <c r="L504" s="19">
        <v>0</v>
      </c>
      <c r="M504" s="22">
        <f t="shared" si="14"/>
        <v>0</v>
      </c>
    </row>
    <row r="505" spans="1:13" x14ac:dyDescent="0.25">
      <c r="A505" s="17">
        <f t="shared" si="15"/>
        <v>500</v>
      </c>
      <c r="B505" s="17">
        <v>17711</v>
      </c>
      <c r="C505" s="17" t="s">
        <v>2297</v>
      </c>
      <c r="D505" s="18" t="s">
        <v>1512</v>
      </c>
      <c r="E505" s="19">
        <v>0.64841040000000005</v>
      </c>
      <c r="F505" s="19">
        <v>0</v>
      </c>
      <c r="G505" s="19">
        <v>0.64841040000000005</v>
      </c>
      <c r="H505" s="19">
        <v>75.896204999999995</v>
      </c>
      <c r="I505" s="19">
        <v>75.896204999999995</v>
      </c>
      <c r="J505" s="19" t="s">
        <v>3580</v>
      </c>
      <c r="K505" s="19">
        <v>25.258532452899999</v>
      </c>
      <c r="L505" s="19">
        <v>70.188536499999998</v>
      </c>
      <c r="M505" s="22">
        <f t="shared" si="14"/>
        <v>0.92479639133471825</v>
      </c>
    </row>
    <row r="506" spans="1:13" x14ac:dyDescent="0.25">
      <c r="A506" s="17">
        <f t="shared" si="15"/>
        <v>501</v>
      </c>
      <c r="B506" s="17">
        <v>17738</v>
      </c>
      <c r="C506" s="17" t="s">
        <v>2298</v>
      </c>
      <c r="D506" s="18" t="s">
        <v>1513</v>
      </c>
      <c r="E506" s="19">
        <v>0.90537070000000008</v>
      </c>
      <c r="F506" s="19">
        <v>0</v>
      </c>
      <c r="G506" s="19">
        <v>0.90537070000000008</v>
      </c>
      <c r="H506" s="19">
        <v>43.705375700000005</v>
      </c>
      <c r="I506" s="19">
        <v>16.253285200000004</v>
      </c>
      <c r="J506" s="19" t="s">
        <v>3580</v>
      </c>
      <c r="K506" s="19">
        <v>39.649800968900003</v>
      </c>
      <c r="L506" s="19">
        <v>40.766665699999997</v>
      </c>
      <c r="M506" s="22">
        <f t="shared" si="14"/>
        <v>0.93276090291108038</v>
      </c>
    </row>
    <row r="507" spans="1:13" x14ac:dyDescent="0.25">
      <c r="A507" s="17">
        <f t="shared" si="15"/>
        <v>502</v>
      </c>
      <c r="B507" s="17">
        <v>18090</v>
      </c>
      <c r="C507" s="17" t="s">
        <v>2299</v>
      </c>
      <c r="D507" s="18" t="s">
        <v>627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 t="s">
        <v>3580</v>
      </c>
      <c r="K507" s="19">
        <v>0</v>
      </c>
      <c r="L507" s="19">
        <v>0</v>
      </c>
      <c r="M507" s="22">
        <f t="shared" si="14"/>
        <v>0</v>
      </c>
    </row>
    <row r="508" spans="1:13" x14ac:dyDescent="0.25">
      <c r="A508" s="17">
        <f t="shared" si="15"/>
        <v>503</v>
      </c>
      <c r="B508" s="17">
        <v>18141</v>
      </c>
      <c r="C508" s="17" t="s">
        <v>2300</v>
      </c>
      <c r="D508" s="18" t="s">
        <v>1046</v>
      </c>
      <c r="E508" s="19">
        <v>0</v>
      </c>
      <c r="F508" s="19">
        <v>0</v>
      </c>
      <c r="G508" s="19">
        <v>0</v>
      </c>
      <c r="H508" s="19">
        <v>0.59997</v>
      </c>
      <c r="I508" s="19">
        <v>0.59997</v>
      </c>
      <c r="J508" s="19" t="s">
        <v>3580</v>
      </c>
      <c r="K508" s="19">
        <v>6.7547517299999998E-2</v>
      </c>
      <c r="L508" s="19">
        <v>0.59414420000000001</v>
      </c>
      <c r="M508" s="22">
        <f t="shared" si="14"/>
        <v>0.9902898478257246</v>
      </c>
    </row>
    <row r="509" spans="1:13" x14ac:dyDescent="0.25">
      <c r="A509" s="17">
        <f t="shared" si="15"/>
        <v>504</v>
      </c>
      <c r="B509" s="17">
        <v>18212</v>
      </c>
      <c r="C509" s="17" t="s">
        <v>2301</v>
      </c>
      <c r="D509" s="18" t="s">
        <v>628</v>
      </c>
      <c r="E509" s="19">
        <v>0</v>
      </c>
      <c r="F509" s="19">
        <v>0</v>
      </c>
      <c r="G509" s="19">
        <v>0</v>
      </c>
      <c r="H509" s="19">
        <v>1.7199139999999999</v>
      </c>
      <c r="I509" s="19">
        <v>1.7199139999999999</v>
      </c>
      <c r="J509" s="19" t="s">
        <v>3580</v>
      </c>
      <c r="K509" s="19">
        <v>1.2666128238999999</v>
      </c>
      <c r="L509" s="19">
        <v>2.1021239999999999</v>
      </c>
      <c r="M509" s="22">
        <f t="shared" si="14"/>
        <v>1.2222262275904492</v>
      </c>
    </row>
    <row r="510" spans="1:13" x14ac:dyDescent="0.25">
      <c r="A510" s="17">
        <f t="shared" si="15"/>
        <v>505</v>
      </c>
      <c r="B510" s="17">
        <v>18351</v>
      </c>
      <c r="C510" s="17" t="s">
        <v>2302</v>
      </c>
      <c r="D510" s="18" t="s">
        <v>629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 t="s">
        <v>3580</v>
      </c>
      <c r="K510" s="19">
        <v>0</v>
      </c>
      <c r="L510" s="19">
        <v>0</v>
      </c>
      <c r="M510" s="22">
        <f t="shared" si="14"/>
        <v>0</v>
      </c>
    </row>
    <row r="511" spans="1:13" x14ac:dyDescent="0.25">
      <c r="A511" s="17">
        <f t="shared" si="15"/>
        <v>506</v>
      </c>
      <c r="B511" s="17">
        <v>18481</v>
      </c>
      <c r="C511" s="17" t="s">
        <v>2303</v>
      </c>
      <c r="D511" s="18" t="s">
        <v>1514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 t="s">
        <v>3580</v>
      </c>
      <c r="K511" s="19">
        <v>0</v>
      </c>
      <c r="L511" s="19">
        <v>0</v>
      </c>
      <c r="M511" s="22">
        <f t="shared" si="14"/>
        <v>0</v>
      </c>
    </row>
    <row r="512" spans="1:13" x14ac:dyDescent="0.25">
      <c r="A512" s="17">
        <f t="shared" si="15"/>
        <v>507</v>
      </c>
      <c r="B512" s="17">
        <v>18503</v>
      </c>
      <c r="C512" s="17" t="s">
        <v>2304</v>
      </c>
      <c r="D512" s="18" t="s">
        <v>1047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 t="s">
        <v>3580</v>
      </c>
      <c r="K512" s="19">
        <v>0</v>
      </c>
      <c r="L512" s="19">
        <v>0</v>
      </c>
      <c r="M512" s="22">
        <f t="shared" si="14"/>
        <v>0</v>
      </c>
    </row>
    <row r="513" spans="1:13" x14ac:dyDescent="0.25">
      <c r="A513" s="17">
        <f t="shared" si="15"/>
        <v>508</v>
      </c>
      <c r="B513" s="17">
        <v>18515</v>
      </c>
      <c r="C513" s="17" t="s">
        <v>2305</v>
      </c>
      <c r="D513" s="18" t="s">
        <v>630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 t="s">
        <v>3580</v>
      </c>
      <c r="K513" s="19">
        <v>0</v>
      </c>
      <c r="L513" s="19">
        <v>0</v>
      </c>
      <c r="M513" s="22">
        <f t="shared" si="14"/>
        <v>0</v>
      </c>
    </row>
    <row r="514" spans="1:13" x14ac:dyDescent="0.25">
      <c r="A514" s="17">
        <f t="shared" si="15"/>
        <v>509</v>
      </c>
      <c r="B514" s="17">
        <v>18523</v>
      </c>
      <c r="C514" s="17" t="s">
        <v>2306</v>
      </c>
      <c r="D514" s="18" t="s">
        <v>631</v>
      </c>
      <c r="E514" s="19">
        <v>9.8662000000000003E-3</v>
      </c>
      <c r="F514" s="19">
        <v>0</v>
      </c>
      <c r="G514" s="19">
        <v>9.8662000000000003E-3</v>
      </c>
      <c r="H514" s="19">
        <v>6.4163753000000003</v>
      </c>
      <c r="I514" s="19">
        <v>3.8996792000000005</v>
      </c>
      <c r="J514" s="19" t="s">
        <v>3580</v>
      </c>
      <c r="K514" s="19">
        <v>0.82226194330000002</v>
      </c>
      <c r="L514" s="19">
        <v>3.7746334000000004</v>
      </c>
      <c r="M514" s="22">
        <f t="shared" si="14"/>
        <v>0.58828126839775097</v>
      </c>
    </row>
    <row r="515" spans="1:13" x14ac:dyDescent="0.25">
      <c r="A515" s="17">
        <f t="shared" si="15"/>
        <v>510</v>
      </c>
      <c r="B515" s="17">
        <v>18557</v>
      </c>
      <c r="C515" s="17" t="s">
        <v>2307</v>
      </c>
      <c r="D515" s="18" t="s">
        <v>632</v>
      </c>
      <c r="E515" s="19">
        <v>0.10099229999999999</v>
      </c>
      <c r="F515" s="19">
        <v>0</v>
      </c>
      <c r="G515" s="19">
        <v>0.10099229999999999</v>
      </c>
      <c r="H515" s="19">
        <v>47.599390100000001</v>
      </c>
      <c r="I515" s="19">
        <v>41.589549499999997</v>
      </c>
      <c r="J515" s="19" t="s">
        <v>3580</v>
      </c>
      <c r="K515" s="19">
        <v>14.6721326538</v>
      </c>
      <c r="L515" s="19">
        <v>40.249071700000002</v>
      </c>
      <c r="M515" s="22">
        <f t="shared" si="14"/>
        <v>0.8455795676255945</v>
      </c>
    </row>
    <row r="516" spans="1:13" x14ac:dyDescent="0.25">
      <c r="A516" s="17">
        <f t="shared" si="15"/>
        <v>511</v>
      </c>
      <c r="B516" s="17">
        <v>18741</v>
      </c>
      <c r="C516" s="17" t="s">
        <v>2308</v>
      </c>
      <c r="D516" s="18" t="s">
        <v>91</v>
      </c>
      <c r="E516" s="19">
        <v>38.2966202</v>
      </c>
      <c r="F516" s="19">
        <v>0</v>
      </c>
      <c r="G516" s="19">
        <v>38.2966202</v>
      </c>
      <c r="H516" s="19">
        <v>2823.0747702999997</v>
      </c>
      <c r="I516" s="19">
        <v>2260.6672306999994</v>
      </c>
      <c r="J516" s="19" t="s">
        <v>3580</v>
      </c>
      <c r="K516" s="19">
        <v>2549.6150267980997</v>
      </c>
      <c r="L516" s="19">
        <v>3659.6781658999998</v>
      </c>
      <c r="M516" s="22">
        <f t="shared" si="14"/>
        <v>1.2963447530336212</v>
      </c>
    </row>
    <row r="517" spans="1:13" x14ac:dyDescent="0.25">
      <c r="A517" s="17">
        <f t="shared" si="15"/>
        <v>512</v>
      </c>
      <c r="B517" s="17">
        <v>18747</v>
      </c>
      <c r="C517" s="17" t="s">
        <v>2309</v>
      </c>
      <c r="D517" s="18" t="s">
        <v>273</v>
      </c>
      <c r="E517" s="19">
        <v>0.63405370000000005</v>
      </c>
      <c r="F517" s="19">
        <v>0</v>
      </c>
      <c r="G517" s="19">
        <v>0.63405370000000005</v>
      </c>
      <c r="H517" s="19">
        <v>12.499375000000001</v>
      </c>
      <c r="I517" s="19">
        <v>12.499375000000001</v>
      </c>
      <c r="J517" s="19" t="s">
        <v>3580</v>
      </c>
      <c r="K517" s="19">
        <v>50.648293901399995</v>
      </c>
      <c r="L517" s="19">
        <v>52.559866100000001</v>
      </c>
      <c r="M517" s="22">
        <f t="shared" si="14"/>
        <v>4.2049995379768985</v>
      </c>
    </row>
    <row r="518" spans="1:13" x14ac:dyDescent="0.25">
      <c r="A518" s="17">
        <f t="shared" si="15"/>
        <v>513</v>
      </c>
      <c r="B518" s="17">
        <v>18762</v>
      </c>
      <c r="C518" s="17" t="s">
        <v>2310</v>
      </c>
      <c r="D518" s="18" t="s">
        <v>1515</v>
      </c>
      <c r="E518" s="19">
        <v>0</v>
      </c>
      <c r="F518" s="19">
        <v>0</v>
      </c>
      <c r="G518" s="19">
        <v>0</v>
      </c>
      <c r="H518" s="19">
        <v>1.019949</v>
      </c>
      <c r="I518" s="19">
        <v>1.019949</v>
      </c>
      <c r="J518" s="19" t="s">
        <v>3580</v>
      </c>
      <c r="K518" s="19">
        <v>0.38581879999999996</v>
      </c>
      <c r="L518" s="19">
        <v>1.007212</v>
      </c>
      <c r="M518" s="22">
        <f t="shared" si="14"/>
        <v>0.98751212070407446</v>
      </c>
    </row>
    <row r="519" spans="1:13" x14ac:dyDescent="0.25">
      <c r="A519" s="17">
        <f t="shared" si="15"/>
        <v>514</v>
      </c>
      <c r="B519" s="17">
        <v>18879</v>
      </c>
      <c r="C519" s="17" t="s">
        <v>2311</v>
      </c>
      <c r="D519" s="18" t="s">
        <v>345</v>
      </c>
      <c r="E519" s="19">
        <v>1.2971299999999998E-2</v>
      </c>
      <c r="F519" s="19">
        <v>0</v>
      </c>
      <c r="G519" s="19">
        <v>1.2971299999999998E-2</v>
      </c>
      <c r="H519" s="19">
        <v>0</v>
      </c>
      <c r="I519" s="19">
        <v>0</v>
      </c>
      <c r="J519" s="19" t="s">
        <v>3580</v>
      </c>
      <c r="K519" s="19">
        <v>2.6132773133999998</v>
      </c>
      <c r="L519" s="19">
        <v>2.5981543</v>
      </c>
      <c r="M519" s="22">
        <f t="shared" ref="M519:M582" si="16">+IFERROR(L519/H519,0)</f>
        <v>0</v>
      </c>
    </row>
    <row r="520" spans="1:13" x14ac:dyDescent="0.25">
      <c r="A520" s="17">
        <f t="shared" ref="A520:A583" si="17">A519+1</f>
        <v>515</v>
      </c>
      <c r="B520" s="17">
        <v>18919</v>
      </c>
      <c r="C520" s="17" t="s">
        <v>2312</v>
      </c>
      <c r="D520" s="18" t="s">
        <v>633</v>
      </c>
      <c r="E520" s="19">
        <v>2.2955866</v>
      </c>
      <c r="F520" s="19">
        <v>0</v>
      </c>
      <c r="G520" s="19">
        <v>2.2955866</v>
      </c>
      <c r="H520" s="19">
        <v>738.69332650000001</v>
      </c>
      <c r="I520" s="19">
        <v>531.30922830000009</v>
      </c>
      <c r="J520" s="19" t="s">
        <v>3580</v>
      </c>
      <c r="K520" s="19">
        <v>251.51176913419999</v>
      </c>
      <c r="L520" s="19">
        <v>549.65852369999993</v>
      </c>
      <c r="M520" s="22">
        <f t="shared" si="16"/>
        <v>0.74409569435848955</v>
      </c>
    </row>
    <row r="521" spans="1:13" x14ac:dyDescent="0.25">
      <c r="A521" s="17">
        <f t="shared" si="17"/>
        <v>516</v>
      </c>
      <c r="B521" s="17">
        <v>18941</v>
      </c>
      <c r="C521" s="17" t="s">
        <v>2313</v>
      </c>
      <c r="D521" s="18" t="s">
        <v>274</v>
      </c>
      <c r="E521" s="19">
        <v>0.52875699999999992</v>
      </c>
      <c r="F521" s="19">
        <v>0</v>
      </c>
      <c r="G521" s="19">
        <v>0.52875699999999992</v>
      </c>
      <c r="H521" s="19">
        <v>524.17593299999999</v>
      </c>
      <c r="I521" s="19">
        <v>352.24548269999997</v>
      </c>
      <c r="J521" s="19" t="s">
        <v>3580</v>
      </c>
      <c r="K521" s="19">
        <v>75.864226805000001</v>
      </c>
      <c r="L521" s="19">
        <v>347.89079090000001</v>
      </c>
      <c r="M521" s="22">
        <f t="shared" si="16"/>
        <v>0.66369088887566308</v>
      </c>
    </row>
    <row r="522" spans="1:13" x14ac:dyDescent="0.25">
      <c r="A522" s="17">
        <f t="shared" si="17"/>
        <v>517</v>
      </c>
      <c r="B522" s="17">
        <v>18993</v>
      </c>
      <c r="C522" s="17" t="s">
        <v>2314</v>
      </c>
      <c r="D522" s="18" t="s">
        <v>1516</v>
      </c>
      <c r="E522" s="19">
        <v>1.2714316000000001</v>
      </c>
      <c r="F522" s="19">
        <v>0</v>
      </c>
      <c r="G522" s="19">
        <v>1.2714316000000001</v>
      </c>
      <c r="H522" s="19">
        <v>259.12205019999999</v>
      </c>
      <c r="I522" s="19">
        <v>250.44000890000001</v>
      </c>
      <c r="J522" s="19" t="s">
        <v>3580</v>
      </c>
      <c r="K522" s="19">
        <v>102.14957444299999</v>
      </c>
      <c r="L522" s="19">
        <v>243.36653920000001</v>
      </c>
      <c r="M522" s="22">
        <f t="shared" si="16"/>
        <v>0.93919656398272822</v>
      </c>
    </row>
    <row r="523" spans="1:13" x14ac:dyDescent="0.25">
      <c r="A523" s="17">
        <f t="shared" si="17"/>
        <v>518</v>
      </c>
      <c r="B523" s="17">
        <v>19016</v>
      </c>
      <c r="C523" s="17" t="s">
        <v>2315</v>
      </c>
      <c r="D523" s="18" t="s">
        <v>1048</v>
      </c>
      <c r="E523" s="19">
        <v>1.0163309</v>
      </c>
      <c r="F523" s="19">
        <v>0</v>
      </c>
      <c r="G523" s="19">
        <v>1.0163309</v>
      </c>
      <c r="H523" s="19">
        <v>509.31482770000002</v>
      </c>
      <c r="I523" s="19">
        <v>342.88293180000005</v>
      </c>
      <c r="J523" s="19" t="s">
        <v>3580</v>
      </c>
      <c r="K523" s="19">
        <v>178.25106927409999</v>
      </c>
      <c r="L523" s="19">
        <v>343.14361270000001</v>
      </c>
      <c r="M523" s="22">
        <f t="shared" si="16"/>
        <v>0.67373576035394889</v>
      </c>
    </row>
    <row r="524" spans="1:13" x14ac:dyDescent="0.25">
      <c r="A524" s="17">
        <f t="shared" si="17"/>
        <v>519</v>
      </c>
      <c r="B524" s="17">
        <v>19017</v>
      </c>
      <c r="C524" s="17" t="s">
        <v>2316</v>
      </c>
      <c r="D524" s="18" t="s">
        <v>1049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 t="s">
        <v>3580</v>
      </c>
      <c r="K524" s="19">
        <v>0</v>
      </c>
      <c r="L524" s="19">
        <v>0</v>
      </c>
      <c r="M524" s="22">
        <f t="shared" si="16"/>
        <v>0</v>
      </c>
    </row>
    <row r="525" spans="1:13" x14ac:dyDescent="0.25">
      <c r="A525" s="17">
        <f t="shared" si="17"/>
        <v>520</v>
      </c>
      <c r="B525" s="17">
        <v>19027</v>
      </c>
      <c r="C525" s="17" t="s">
        <v>2317</v>
      </c>
      <c r="D525" s="18" t="s">
        <v>634</v>
      </c>
      <c r="E525" s="19">
        <v>0.1887857</v>
      </c>
      <c r="F525" s="19">
        <v>0</v>
      </c>
      <c r="G525" s="19">
        <v>0.1887857</v>
      </c>
      <c r="H525" s="19">
        <v>15.754460900000002</v>
      </c>
      <c r="I525" s="19">
        <v>-4.0863151000000002</v>
      </c>
      <c r="J525" s="19" t="s">
        <v>3580</v>
      </c>
      <c r="K525" s="19">
        <v>24.520743330000002</v>
      </c>
      <c r="L525" s="19">
        <v>22.454498399999999</v>
      </c>
      <c r="M525" s="22">
        <f t="shared" si="16"/>
        <v>1.4252787539051874</v>
      </c>
    </row>
    <row r="526" spans="1:13" x14ac:dyDescent="0.25">
      <c r="A526" s="17">
        <f t="shared" si="17"/>
        <v>521</v>
      </c>
      <c r="B526" s="17">
        <v>19038</v>
      </c>
      <c r="C526" s="17" t="s">
        <v>2318</v>
      </c>
      <c r="D526" s="18" t="s">
        <v>635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 t="s">
        <v>3580</v>
      </c>
      <c r="K526" s="19">
        <v>0</v>
      </c>
      <c r="L526" s="19">
        <v>0</v>
      </c>
      <c r="M526" s="22">
        <f t="shared" si="16"/>
        <v>0</v>
      </c>
    </row>
    <row r="527" spans="1:13" x14ac:dyDescent="0.25">
      <c r="A527" s="17">
        <f t="shared" si="17"/>
        <v>522</v>
      </c>
      <c r="B527" s="17">
        <v>19155</v>
      </c>
      <c r="C527" s="17" t="s">
        <v>2319</v>
      </c>
      <c r="D527" s="18" t="s">
        <v>1050</v>
      </c>
      <c r="E527" s="19">
        <v>0.17237719999999998</v>
      </c>
      <c r="F527" s="19">
        <v>0</v>
      </c>
      <c r="G527" s="19">
        <v>0.17237719999999998</v>
      </c>
      <c r="H527" s="19">
        <v>72.620814299999992</v>
      </c>
      <c r="I527" s="19">
        <v>33.349448499999994</v>
      </c>
      <c r="J527" s="19" t="s">
        <v>3580</v>
      </c>
      <c r="K527" s="19">
        <v>18.376675172399999</v>
      </c>
      <c r="L527" s="19">
        <v>46.125258299999999</v>
      </c>
      <c r="M527" s="22">
        <f t="shared" si="16"/>
        <v>0.63515203932380038</v>
      </c>
    </row>
    <row r="528" spans="1:13" x14ac:dyDescent="0.25">
      <c r="A528" s="17">
        <f t="shared" si="17"/>
        <v>523</v>
      </c>
      <c r="B528" s="17">
        <v>19190</v>
      </c>
      <c r="C528" s="17" t="s">
        <v>2320</v>
      </c>
      <c r="D528" s="18" t="s">
        <v>636</v>
      </c>
      <c r="E528" s="19">
        <v>1.34652E-2</v>
      </c>
      <c r="F528" s="19">
        <v>0</v>
      </c>
      <c r="G528" s="19">
        <v>1.34652E-2</v>
      </c>
      <c r="H528" s="19">
        <v>1.9799010000000001</v>
      </c>
      <c r="I528" s="19">
        <v>1.9799010000000001</v>
      </c>
      <c r="J528" s="19" t="s">
        <v>3580</v>
      </c>
      <c r="K528" s="19">
        <v>1.0569343838</v>
      </c>
      <c r="L528" s="19">
        <v>1.9960007</v>
      </c>
      <c r="M528" s="22">
        <f t="shared" si="16"/>
        <v>1.0081315681945713</v>
      </c>
    </row>
    <row r="529" spans="1:13" x14ac:dyDescent="0.25">
      <c r="A529" s="17">
        <f t="shared" si="17"/>
        <v>524</v>
      </c>
      <c r="B529" s="17">
        <v>19203</v>
      </c>
      <c r="C529" s="17" t="s">
        <v>2321</v>
      </c>
      <c r="D529" s="18" t="s">
        <v>637</v>
      </c>
      <c r="E529" s="19">
        <v>32.155541800000002</v>
      </c>
      <c r="F529" s="19">
        <v>0</v>
      </c>
      <c r="G529" s="19">
        <v>32.155541800000002</v>
      </c>
      <c r="H529" s="19">
        <v>901.01263080000001</v>
      </c>
      <c r="I529" s="19">
        <v>577.95358879999992</v>
      </c>
      <c r="J529" s="19" t="s">
        <v>3580</v>
      </c>
      <c r="K529" s="19">
        <v>2194.1945153069</v>
      </c>
      <c r="L529" s="19">
        <v>2394.5779121999999</v>
      </c>
      <c r="M529" s="22">
        <f t="shared" si="16"/>
        <v>2.6576518800561968</v>
      </c>
    </row>
    <row r="530" spans="1:13" x14ac:dyDescent="0.25">
      <c r="A530" s="17">
        <f t="shared" si="17"/>
        <v>525</v>
      </c>
      <c r="B530" s="17">
        <v>19343</v>
      </c>
      <c r="C530" s="17" t="s">
        <v>2322</v>
      </c>
      <c r="D530" s="18" t="s">
        <v>418</v>
      </c>
      <c r="E530" s="19">
        <v>3.4350779000000005</v>
      </c>
      <c r="F530" s="19">
        <v>0</v>
      </c>
      <c r="G530" s="19">
        <v>3.4350779000000005</v>
      </c>
      <c r="H530" s="19">
        <v>414.59832270000004</v>
      </c>
      <c r="I530" s="19">
        <v>283.6461706</v>
      </c>
      <c r="J530" s="19" t="s">
        <v>3580</v>
      </c>
      <c r="K530" s="19">
        <v>269.48590444249999</v>
      </c>
      <c r="L530" s="19">
        <v>404.74885599999999</v>
      </c>
      <c r="M530" s="22">
        <f t="shared" si="16"/>
        <v>0.97624335130963125</v>
      </c>
    </row>
    <row r="531" spans="1:13" x14ac:dyDescent="0.25">
      <c r="A531" s="17">
        <f t="shared" si="17"/>
        <v>526</v>
      </c>
      <c r="B531" s="17">
        <v>19392</v>
      </c>
      <c r="C531" s="17" t="s">
        <v>2323</v>
      </c>
      <c r="D531" s="18" t="s">
        <v>1051</v>
      </c>
      <c r="E531" s="19">
        <v>6.2176909</v>
      </c>
      <c r="F531" s="19">
        <v>0</v>
      </c>
      <c r="G531" s="19">
        <v>6.2176909</v>
      </c>
      <c r="H531" s="19">
        <v>167.2669497</v>
      </c>
      <c r="I531" s="19">
        <v>109.0643257</v>
      </c>
      <c r="J531" s="19" t="s">
        <v>3580</v>
      </c>
      <c r="K531" s="19">
        <v>368.74711889140002</v>
      </c>
      <c r="L531" s="19">
        <v>419.89297959999999</v>
      </c>
      <c r="M531" s="22">
        <f t="shared" si="16"/>
        <v>2.5103164752695912</v>
      </c>
    </row>
    <row r="532" spans="1:13" x14ac:dyDescent="0.25">
      <c r="A532" s="17">
        <f t="shared" si="17"/>
        <v>527</v>
      </c>
      <c r="B532" s="17">
        <v>19571</v>
      </c>
      <c r="C532" s="17" t="s">
        <v>2324</v>
      </c>
      <c r="D532" s="18" t="s">
        <v>1517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 t="s">
        <v>3580</v>
      </c>
      <c r="K532" s="19">
        <v>0</v>
      </c>
      <c r="L532" s="19">
        <v>0</v>
      </c>
      <c r="M532" s="22">
        <f t="shared" si="16"/>
        <v>0</v>
      </c>
    </row>
    <row r="533" spans="1:13" x14ac:dyDescent="0.25">
      <c r="A533" s="17">
        <f t="shared" si="17"/>
        <v>528</v>
      </c>
      <c r="B533" s="17">
        <v>19760</v>
      </c>
      <c r="C533" s="17" t="s">
        <v>2325</v>
      </c>
      <c r="D533" s="18" t="s">
        <v>638</v>
      </c>
      <c r="E533" s="19">
        <v>4.5684883999999997</v>
      </c>
      <c r="F533" s="19">
        <v>0</v>
      </c>
      <c r="G533" s="19">
        <v>4.5684883999999997</v>
      </c>
      <c r="H533" s="19">
        <v>345.3065014</v>
      </c>
      <c r="I533" s="19">
        <v>229.28934490000003</v>
      </c>
      <c r="J533" s="19" t="s">
        <v>3580</v>
      </c>
      <c r="K533" s="19">
        <v>296.41784524889999</v>
      </c>
      <c r="L533" s="19">
        <v>441.19785430000002</v>
      </c>
      <c r="M533" s="22">
        <f t="shared" si="16"/>
        <v>1.2776992396934927</v>
      </c>
    </row>
    <row r="534" spans="1:13" x14ac:dyDescent="0.25">
      <c r="A534" s="17">
        <f t="shared" si="17"/>
        <v>529</v>
      </c>
      <c r="B534" s="17">
        <v>19969</v>
      </c>
      <c r="C534" s="17" t="s">
        <v>2326</v>
      </c>
      <c r="D534" s="18" t="s">
        <v>346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 t="s">
        <v>3580</v>
      </c>
      <c r="K534" s="19">
        <v>0</v>
      </c>
      <c r="L534" s="19">
        <v>0</v>
      </c>
      <c r="M534" s="22">
        <f t="shared" si="16"/>
        <v>0</v>
      </c>
    </row>
    <row r="535" spans="1:13" x14ac:dyDescent="0.25">
      <c r="A535" s="17">
        <f t="shared" si="17"/>
        <v>530</v>
      </c>
      <c r="B535" s="17">
        <v>20113</v>
      </c>
      <c r="C535" s="17" t="s">
        <v>2327</v>
      </c>
      <c r="D535" s="18" t="s">
        <v>1518</v>
      </c>
      <c r="E535" s="19">
        <v>0</v>
      </c>
      <c r="F535" s="19">
        <v>0</v>
      </c>
      <c r="G535" s="19">
        <v>0</v>
      </c>
      <c r="H535" s="19">
        <v>2.3198840999999999</v>
      </c>
      <c r="I535" s="19">
        <v>2.3198840999999999</v>
      </c>
      <c r="J535" s="19" t="s">
        <v>3580</v>
      </c>
      <c r="K535" s="19">
        <v>0.69199680930000007</v>
      </c>
      <c r="L535" s="19">
        <v>2.3987169000000002</v>
      </c>
      <c r="M535" s="22">
        <f t="shared" si="16"/>
        <v>1.0339813527753392</v>
      </c>
    </row>
    <row r="536" spans="1:13" x14ac:dyDescent="0.25">
      <c r="A536" s="17">
        <f t="shared" si="17"/>
        <v>531</v>
      </c>
      <c r="B536" s="17">
        <v>20505</v>
      </c>
      <c r="C536" s="17" t="s">
        <v>2328</v>
      </c>
      <c r="D536" s="18" t="s">
        <v>1052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 t="s">
        <v>3580</v>
      </c>
      <c r="K536" s="19">
        <v>0</v>
      </c>
      <c r="L536" s="19">
        <v>0</v>
      </c>
      <c r="M536" s="22">
        <f t="shared" si="16"/>
        <v>0</v>
      </c>
    </row>
    <row r="537" spans="1:13" x14ac:dyDescent="0.25">
      <c r="A537" s="17">
        <f t="shared" si="17"/>
        <v>532</v>
      </c>
      <c r="B537" s="17">
        <v>20569</v>
      </c>
      <c r="C537" s="17" t="s">
        <v>2329</v>
      </c>
      <c r="D537" s="18" t="s">
        <v>1053</v>
      </c>
      <c r="E537" s="19">
        <v>0.76568999999999998</v>
      </c>
      <c r="F537" s="19">
        <v>0</v>
      </c>
      <c r="G537" s="19">
        <v>0.76568999999999998</v>
      </c>
      <c r="H537" s="19">
        <v>59.915019400000006</v>
      </c>
      <c r="I537" s="19">
        <v>56.928046000000009</v>
      </c>
      <c r="J537" s="19" t="s">
        <v>3580</v>
      </c>
      <c r="K537" s="19">
        <v>41.6383812678</v>
      </c>
      <c r="L537" s="19">
        <v>79.740139900000003</v>
      </c>
      <c r="M537" s="22">
        <f t="shared" si="16"/>
        <v>1.3308873250569289</v>
      </c>
    </row>
    <row r="538" spans="1:13" x14ac:dyDescent="0.25">
      <c r="A538" s="17">
        <f t="shared" si="17"/>
        <v>533</v>
      </c>
      <c r="B538" s="17">
        <v>20669</v>
      </c>
      <c r="C538" s="17" t="s">
        <v>2330</v>
      </c>
      <c r="D538" s="18" t="s">
        <v>92</v>
      </c>
      <c r="E538" s="19">
        <v>0.4429324</v>
      </c>
      <c r="F538" s="19">
        <v>0</v>
      </c>
      <c r="G538" s="19">
        <v>0.4429324</v>
      </c>
      <c r="H538" s="19">
        <v>93.795311099999992</v>
      </c>
      <c r="I538" s="19">
        <v>92.095311099999989</v>
      </c>
      <c r="J538" s="19" t="s">
        <v>3580</v>
      </c>
      <c r="K538" s="19">
        <v>57.528196719100002</v>
      </c>
      <c r="L538" s="19">
        <v>113.2730083</v>
      </c>
      <c r="M538" s="22">
        <f t="shared" si="16"/>
        <v>1.20766173672833</v>
      </c>
    </row>
    <row r="539" spans="1:13" x14ac:dyDescent="0.25">
      <c r="A539" s="17">
        <f t="shared" si="17"/>
        <v>534</v>
      </c>
      <c r="B539" s="17">
        <v>20677</v>
      </c>
      <c r="C539" s="17" t="s">
        <v>2331</v>
      </c>
      <c r="D539" s="18" t="s">
        <v>93</v>
      </c>
      <c r="E539" s="19">
        <v>2.1020000000000001E-3</v>
      </c>
      <c r="F539" s="19">
        <v>0</v>
      </c>
      <c r="G539" s="19">
        <v>2.1020000000000001E-3</v>
      </c>
      <c r="H539" s="19">
        <v>18.244087799999999</v>
      </c>
      <c r="I539" s="19">
        <v>18.119087799999999</v>
      </c>
      <c r="J539" s="19" t="s">
        <v>3580</v>
      </c>
      <c r="K539" s="19">
        <v>1.7774863751000001</v>
      </c>
      <c r="L539" s="19">
        <v>18.2107752</v>
      </c>
      <c r="M539" s="22">
        <f t="shared" si="16"/>
        <v>0.99817406053044766</v>
      </c>
    </row>
    <row r="540" spans="1:13" x14ac:dyDescent="0.25">
      <c r="A540" s="17">
        <f t="shared" si="17"/>
        <v>535</v>
      </c>
      <c r="B540" s="17">
        <v>20684</v>
      </c>
      <c r="C540" s="17" t="s">
        <v>2332</v>
      </c>
      <c r="D540" s="18" t="s">
        <v>1054</v>
      </c>
      <c r="E540" s="19">
        <v>4.6032000000000009E-3</v>
      </c>
      <c r="F540" s="19">
        <v>0</v>
      </c>
      <c r="G540" s="19">
        <v>4.6032000000000009E-3</v>
      </c>
      <c r="H540" s="19">
        <v>3.6198190000000001</v>
      </c>
      <c r="I540" s="19">
        <v>3.6198190000000001</v>
      </c>
      <c r="J540" s="19" t="s">
        <v>3580</v>
      </c>
      <c r="K540" s="19">
        <v>0.21300925670000001</v>
      </c>
      <c r="L540" s="19">
        <v>3.6084075000000002</v>
      </c>
      <c r="M540" s="22">
        <f t="shared" si="16"/>
        <v>0.99684749430841713</v>
      </c>
    </row>
    <row r="541" spans="1:13" x14ac:dyDescent="0.25">
      <c r="A541" s="17">
        <f t="shared" si="17"/>
        <v>536</v>
      </c>
      <c r="B541" s="17">
        <v>20721</v>
      </c>
      <c r="C541" s="17" t="s">
        <v>2333</v>
      </c>
      <c r="D541" s="18" t="s">
        <v>639</v>
      </c>
      <c r="E541" s="19">
        <v>0.11672349999999998</v>
      </c>
      <c r="F541" s="19">
        <v>0</v>
      </c>
      <c r="G541" s="19">
        <v>0.11672349999999998</v>
      </c>
      <c r="H541" s="19">
        <v>6.0996949999999996</v>
      </c>
      <c r="I541" s="19">
        <v>6.0996949999999996</v>
      </c>
      <c r="J541" s="19" t="s">
        <v>3580</v>
      </c>
      <c r="K541" s="19">
        <v>7.4131563367000002</v>
      </c>
      <c r="L541" s="19">
        <v>11.031115400000001</v>
      </c>
      <c r="M541" s="22">
        <f t="shared" si="16"/>
        <v>1.8084699972703555</v>
      </c>
    </row>
    <row r="542" spans="1:13" x14ac:dyDescent="0.25">
      <c r="A542" s="17">
        <f t="shared" si="17"/>
        <v>537</v>
      </c>
      <c r="B542" s="17">
        <v>20936</v>
      </c>
      <c r="C542" s="17" t="s">
        <v>2334</v>
      </c>
      <c r="D542" s="18" t="s">
        <v>94</v>
      </c>
      <c r="E542" s="19">
        <v>26.512849199999998</v>
      </c>
      <c r="F542" s="19">
        <v>0</v>
      </c>
      <c r="G542" s="19">
        <v>26.512849199999998</v>
      </c>
      <c r="H542" s="19">
        <v>2135.1777768000002</v>
      </c>
      <c r="I542" s="19">
        <v>1469.0030458000001</v>
      </c>
      <c r="J542" s="19" t="s">
        <v>3580</v>
      </c>
      <c r="K542" s="19">
        <v>1739.5213155725</v>
      </c>
      <c r="L542" s="19">
        <v>2704.8586623000001</v>
      </c>
      <c r="M542" s="22">
        <f t="shared" si="16"/>
        <v>1.2668072381091298</v>
      </c>
    </row>
    <row r="543" spans="1:13" x14ac:dyDescent="0.25">
      <c r="A543" s="17">
        <f t="shared" si="17"/>
        <v>538</v>
      </c>
      <c r="B543" s="17">
        <v>20943</v>
      </c>
      <c r="C543" s="17" t="s">
        <v>2335</v>
      </c>
      <c r="D543" s="18" t="s">
        <v>275</v>
      </c>
      <c r="E543" s="19">
        <v>0.11410919999999999</v>
      </c>
      <c r="F543" s="19">
        <v>0</v>
      </c>
      <c r="G543" s="19">
        <v>0.11410919999999999</v>
      </c>
      <c r="H543" s="19">
        <v>34.673267599999996</v>
      </c>
      <c r="I543" s="19">
        <v>30.959221099999997</v>
      </c>
      <c r="J543" s="19" t="s">
        <v>3580</v>
      </c>
      <c r="K543" s="19">
        <v>10.6166338508</v>
      </c>
      <c r="L543" s="19">
        <v>29.312109799999998</v>
      </c>
      <c r="M543" s="22">
        <f t="shared" si="16"/>
        <v>0.84538065861436151</v>
      </c>
    </row>
    <row r="544" spans="1:13" x14ac:dyDescent="0.25">
      <c r="A544" s="17">
        <f t="shared" si="17"/>
        <v>539</v>
      </c>
      <c r="B544" s="17">
        <v>21209</v>
      </c>
      <c r="C544" s="17" t="s">
        <v>2336</v>
      </c>
      <c r="D544" s="18" t="s">
        <v>640</v>
      </c>
      <c r="E544" s="19">
        <v>0.30072949999999998</v>
      </c>
      <c r="F544" s="19">
        <v>0</v>
      </c>
      <c r="G544" s="19">
        <v>0.30072949999999998</v>
      </c>
      <c r="H544" s="19">
        <v>48.197592300000004</v>
      </c>
      <c r="I544" s="19">
        <v>40.430092500000008</v>
      </c>
      <c r="J544" s="19" t="s">
        <v>3580</v>
      </c>
      <c r="K544" s="19">
        <v>28.876728699800001</v>
      </c>
      <c r="L544" s="19">
        <v>47.451448899999995</v>
      </c>
      <c r="M544" s="22">
        <f t="shared" si="16"/>
        <v>0.98451907316540355</v>
      </c>
    </row>
    <row r="545" spans="1:13" x14ac:dyDescent="0.25">
      <c r="A545" s="17">
        <f t="shared" si="17"/>
        <v>540</v>
      </c>
      <c r="B545" s="17">
        <v>21399</v>
      </c>
      <c r="C545" s="17" t="s">
        <v>2337</v>
      </c>
      <c r="D545" s="18" t="s">
        <v>276</v>
      </c>
      <c r="E545" s="19">
        <v>1.0047275</v>
      </c>
      <c r="F545" s="19">
        <v>0</v>
      </c>
      <c r="G545" s="19">
        <v>1.0047275</v>
      </c>
      <c r="H545" s="19">
        <v>190.9524629</v>
      </c>
      <c r="I545" s="19">
        <v>170.75058189999999</v>
      </c>
      <c r="J545" s="19" t="s">
        <v>3580</v>
      </c>
      <c r="K545" s="19">
        <v>78.248394464299992</v>
      </c>
      <c r="L545" s="19">
        <v>173.49256389999999</v>
      </c>
      <c r="M545" s="22">
        <f t="shared" si="16"/>
        <v>0.90856415919000955</v>
      </c>
    </row>
    <row r="546" spans="1:13" x14ac:dyDescent="0.25">
      <c r="A546" s="17">
        <f t="shared" si="17"/>
        <v>541</v>
      </c>
      <c r="B546" s="17">
        <v>21453</v>
      </c>
      <c r="C546" s="17" t="s">
        <v>2338</v>
      </c>
      <c r="D546" s="18" t="s">
        <v>1055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 t="s">
        <v>3580</v>
      </c>
      <c r="K546" s="19">
        <v>0</v>
      </c>
      <c r="L546" s="19">
        <v>0</v>
      </c>
      <c r="M546" s="22">
        <f t="shared" si="16"/>
        <v>0</v>
      </c>
    </row>
    <row r="547" spans="1:13" x14ac:dyDescent="0.25">
      <c r="A547" s="17">
        <f t="shared" si="17"/>
        <v>542</v>
      </c>
      <c r="B547" s="17">
        <v>21503</v>
      </c>
      <c r="C547" s="17" t="s">
        <v>2339</v>
      </c>
      <c r="D547" s="18" t="s">
        <v>1056</v>
      </c>
      <c r="E547" s="19">
        <v>0</v>
      </c>
      <c r="F547" s="19">
        <v>0</v>
      </c>
      <c r="G547" s="19">
        <v>0</v>
      </c>
      <c r="H547" s="19">
        <v>7.3396330000000001</v>
      </c>
      <c r="I547" s="19">
        <v>7.3396330000000001</v>
      </c>
      <c r="J547" s="19" t="s">
        <v>3580</v>
      </c>
      <c r="K547" s="19">
        <v>0.68357467009999995</v>
      </c>
      <c r="L547" s="19">
        <v>7.2100426000000004</v>
      </c>
      <c r="M547" s="22">
        <f t="shared" si="16"/>
        <v>0.98234374934005564</v>
      </c>
    </row>
    <row r="548" spans="1:13" x14ac:dyDescent="0.25">
      <c r="A548" s="17">
        <f t="shared" si="17"/>
        <v>543</v>
      </c>
      <c r="B548" s="17">
        <v>21854</v>
      </c>
      <c r="C548" s="17" t="s">
        <v>2340</v>
      </c>
      <c r="D548" s="18" t="s">
        <v>1519</v>
      </c>
      <c r="E548" s="19">
        <v>2.8931872999999997</v>
      </c>
      <c r="F548" s="19">
        <v>0</v>
      </c>
      <c r="G548" s="19">
        <v>2.8931872999999997</v>
      </c>
      <c r="H548" s="19">
        <v>140.62245279999999</v>
      </c>
      <c r="I548" s="19">
        <v>137.37796760000001</v>
      </c>
      <c r="J548" s="19" t="s">
        <v>3580</v>
      </c>
      <c r="K548" s="19">
        <v>168.44688399250001</v>
      </c>
      <c r="L548" s="19">
        <v>220.906802</v>
      </c>
      <c r="M548" s="22">
        <f t="shared" si="16"/>
        <v>1.5709212689824452</v>
      </c>
    </row>
    <row r="549" spans="1:13" x14ac:dyDescent="0.25">
      <c r="A549" s="17">
        <f t="shared" si="17"/>
        <v>544</v>
      </c>
      <c r="B549" s="17">
        <v>21896</v>
      </c>
      <c r="C549" s="17" t="s">
        <v>2341</v>
      </c>
      <c r="D549" s="18" t="s">
        <v>277</v>
      </c>
      <c r="E549" s="19">
        <v>9.8045000000000007E-3</v>
      </c>
      <c r="F549" s="19">
        <v>0</v>
      </c>
      <c r="G549" s="19">
        <v>9.8045000000000007E-3</v>
      </c>
      <c r="H549" s="19">
        <v>2.7998599999999998</v>
      </c>
      <c r="I549" s="19">
        <v>2.7998599999999998</v>
      </c>
      <c r="J549" s="19" t="s">
        <v>3580</v>
      </c>
      <c r="K549" s="19">
        <v>1.2039217256999999</v>
      </c>
      <c r="L549" s="19">
        <v>2.7087271000000004</v>
      </c>
      <c r="M549" s="22">
        <f t="shared" si="16"/>
        <v>0.96745090825969893</v>
      </c>
    </row>
    <row r="550" spans="1:13" x14ac:dyDescent="0.25">
      <c r="A550" s="17">
        <f t="shared" si="17"/>
        <v>545</v>
      </c>
      <c r="B550" s="17">
        <v>21948</v>
      </c>
      <c r="C550" s="17" t="s">
        <v>2342</v>
      </c>
      <c r="D550" s="18" t="s">
        <v>1057</v>
      </c>
      <c r="E550" s="19">
        <v>0.86974209999999996</v>
      </c>
      <c r="F550" s="19">
        <v>0</v>
      </c>
      <c r="G550" s="19">
        <v>0.86974209999999996</v>
      </c>
      <c r="H550" s="19">
        <v>40.499562699999998</v>
      </c>
      <c r="I550" s="19">
        <v>28.6567513</v>
      </c>
      <c r="J550" s="19" t="s">
        <v>3580</v>
      </c>
      <c r="K550" s="19">
        <v>41.700061575399999</v>
      </c>
      <c r="L550" s="19">
        <v>60.222634900000003</v>
      </c>
      <c r="M550" s="22">
        <f t="shared" si="16"/>
        <v>1.4869946953772912</v>
      </c>
    </row>
    <row r="551" spans="1:13" x14ac:dyDescent="0.25">
      <c r="A551" s="17">
        <f t="shared" si="17"/>
        <v>546</v>
      </c>
      <c r="B551" s="17">
        <v>22004</v>
      </c>
      <c r="C551" s="17" t="s">
        <v>2343</v>
      </c>
      <c r="D551" s="18" t="s">
        <v>1058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 t="s">
        <v>3580</v>
      </c>
      <c r="K551" s="19">
        <v>0</v>
      </c>
      <c r="L551" s="19">
        <v>0</v>
      </c>
      <c r="M551" s="22">
        <f t="shared" si="16"/>
        <v>0</v>
      </c>
    </row>
    <row r="552" spans="1:13" x14ac:dyDescent="0.25">
      <c r="A552" s="17">
        <f t="shared" si="17"/>
        <v>547</v>
      </c>
      <c r="B552" s="17">
        <v>22181</v>
      </c>
      <c r="C552" s="17" t="s">
        <v>2344</v>
      </c>
      <c r="D552" s="18" t="s">
        <v>1059</v>
      </c>
      <c r="E552" s="19">
        <v>0</v>
      </c>
      <c r="F552" s="19">
        <v>0</v>
      </c>
      <c r="G552" s="19">
        <v>0</v>
      </c>
      <c r="H552" s="19">
        <v>6.0696965000000001</v>
      </c>
      <c r="I552" s="19">
        <v>4.5696965000000001</v>
      </c>
      <c r="J552" s="19" t="s">
        <v>3580</v>
      </c>
      <c r="K552" s="19">
        <v>4.1023389991999997</v>
      </c>
      <c r="L552" s="19">
        <v>6.4094405000000005</v>
      </c>
      <c r="M552" s="22">
        <f t="shared" si="16"/>
        <v>1.055973803632521</v>
      </c>
    </row>
    <row r="553" spans="1:13" x14ac:dyDescent="0.25">
      <c r="A553" s="17">
        <f t="shared" si="17"/>
        <v>548</v>
      </c>
      <c r="B553" s="17">
        <v>22190</v>
      </c>
      <c r="C553" s="17" t="s">
        <v>2345</v>
      </c>
      <c r="D553" s="18" t="s">
        <v>1060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 t="s">
        <v>3580</v>
      </c>
      <c r="K553" s="19">
        <v>0</v>
      </c>
      <c r="L553" s="19">
        <v>0</v>
      </c>
      <c r="M553" s="22">
        <f t="shared" si="16"/>
        <v>0</v>
      </c>
    </row>
    <row r="554" spans="1:13" x14ac:dyDescent="0.25">
      <c r="A554" s="17">
        <f t="shared" si="17"/>
        <v>549</v>
      </c>
      <c r="B554" s="17">
        <v>22193</v>
      </c>
      <c r="C554" s="17" t="s">
        <v>2346</v>
      </c>
      <c r="D554" s="18" t="s">
        <v>174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 t="s">
        <v>3580</v>
      </c>
      <c r="K554" s="19">
        <v>0</v>
      </c>
      <c r="L554" s="19">
        <v>0</v>
      </c>
      <c r="M554" s="22">
        <f t="shared" si="16"/>
        <v>0</v>
      </c>
    </row>
    <row r="555" spans="1:13" x14ac:dyDescent="0.25">
      <c r="A555" s="17">
        <f t="shared" si="17"/>
        <v>550</v>
      </c>
      <c r="B555" s="17">
        <v>22317</v>
      </c>
      <c r="C555" s="17" t="s">
        <v>2347</v>
      </c>
      <c r="D555" s="18" t="s">
        <v>641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 t="s">
        <v>3580</v>
      </c>
      <c r="K555" s="19">
        <v>0</v>
      </c>
      <c r="L555" s="19">
        <v>0</v>
      </c>
      <c r="M555" s="22">
        <f t="shared" si="16"/>
        <v>0</v>
      </c>
    </row>
    <row r="556" spans="1:13" x14ac:dyDescent="0.25">
      <c r="A556" s="17">
        <f t="shared" si="17"/>
        <v>551</v>
      </c>
      <c r="B556" s="17">
        <v>22502</v>
      </c>
      <c r="C556" s="17" t="s">
        <v>2348</v>
      </c>
      <c r="D556" s="18" t="s">
        <v>95</v>
      </c>
      <c r="E556" s="19">
        <v>0.45317230000000003</v>
      </c>
      <c r="F556" s="19">
        <v>0</v>
      </c>
      <c r="G556" s="19">
        <v>0.45317230000000003</v>
      </c>
      <c r="H556" s="19">
        <v>28.6400325</v>
      </c>
      <c r="I556" s="19">
        <v>27.9787879</v>
      </c>
      <c r="J556" s="19" t="s">
        <v>3580</v>
      </c>
      <c r="K556" s="19">
        <v>27.584108389400001</v>
      </c>
      <c r="L556" s="19">
        <v>0</v>
      </c>
      <c r="M556" s="22">
        <f t="shared" si="16"/>
        <v>0</v>
      </c>
    </row>
    <row r="557" spans="1:13" x14ac:dyDescent="0.25">
      <c r="A557" s="17">
        <f t="shared" si="17"/>
        <v>552</v>
      </c>
      <c r="B557" s="17">
        <v>22621</v>
      </c>
      <c r="C557" s="17" t="s">
        <v>2349</v>
      </c>
      <c r="D557" s="18" t="s">
        <v>347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 t="s">
        <v>3580</v>
      </c>
      <c r="K557" s="19">
        <v>0</v>
      </c>
      <c r="L557" s="19">
        <v>0</v>
      </c>
      <c r="M557" s="22">
        <f t="shared" si="16"/>
        <v>0</v>
      </c>
    </row>
    <row r="558" spans="1:13" x14ac:dyDescent="0.25">
      <c r="A558" s="17">
        <f t="shared" si="17"/>
        <v>553</v>
      </c>
      <c r="B558" s="17">
        <v>22770</v>
      </c>
      <c r="C558" s="17" t="s">
        <v>2350</v>
      </c>
      <c r="D558" s="18" t="s">
        <v>642</v>
      </c>
      <c r="E558" s="19">
        <v>2.4507173999999998</v>
      </c>
      <c r="F558" s="19">
        <v>0</v>
      </c>
      <c r="G558" s="19">
        <v>2.4507173999999998</v>
      </c>
      <c r="H558" s="19">
        <v>83.779813200000007</v>
      </c>
      <c r="I558" s="19">
        <v>72.859624600000004</v>
      </c>
      <c r="J558" s="19" t="s">
        <v>3580</v>
      </c>
      <c r="K558" s="19">
        <v>156.26746071950001</v>
      </c>
      <c r="L558" s="19">
        <v>202.17317270000001</v>
      </c>
      <c r="M558" s="22">
        <f t="shared" si="16"/>
        <v>2.413149003058412</v>
      </c>
    </row>
    <row r="559" spans="1:13" x14ac:dyDescent="0.25">
      <c r="A559" s="17">
        <f t="shared" si="17"/>
        <v>554</v>
      </c>
      <c r="B559" s="17">
        <v>22866</v>
      </c>
      <c r="C559" s="17" t="s">
        <v>2351</v>
      </c>
      <c r="D559" s="18" t="s">
        <v>1061</v>
      </c>
      <c r="E559" s="19">
        <v>0.75756309999999993</v>
      </c>
      <c r="F559" s="19">
        <v>0</v>
      </c>
      <c r="G559" s="19">
        <v>0.75756309999999993</v>
      </c>
      <c r="H559" s="19">
        <v>115.27223599999999</v>
      </c>
      <c r="I559" s="19">
        <v>83.296441299999984</v>
      </c>
      <c r="J559" s="19" t="s">
        <v>3580</v>
      </c>
      <c r="K559" s="19">
        <v>36.9042879486</v>
      </c>
      <c r="L559" s="19">
        <v>82.528551300000004</v>
      </c>
      <c r="M559" s="22">
        <f t="shared" si="16"/>
        <v>0.71594474232286087</v>
      </c>
    </row>
    <row r="560" spans="1:13" x14ac:dyDescent="0.25">
      <c r="A560" s="17">
        <f t="shared" si="17"/>
        <v>555</v>
      </c>
      <c r="B560" s="17">
        <v>22973</v>
      </c>
      <c r="C560" s="17" t="s">
        <v>2352</v>
      </c>
      <c r="D560" s="18" t="s">
        <v>1062</v>
      </c>
      <c r="E560" s="19">
        <v>0.23354380000000002</v>
      </c>
      <c r="F560" s="19">
        <v>0</v>
      </c>
      <c r="G560" s="19">
        <v>0.23354380000000002</v>
      </c>
      <c r="H560" s="19">
        <v>16.2791876</v>
      </c>
      <c r="I560" s="19">
        <v>13.935883799999999</v>
      </c>
      <c r="J560" s="19" t="s">
        <v>3580</v>
      </c>
      <c r="K560" s="19">
        <v>9.9838529413000003</v>
      </c>
      <c r="L560" s="19">
        <v>18.185973700000002</v>
      </c>
      <c r="M560" s="22">
        <f t="shared" si="16"/>
        <v>1.1171302983202922</v>
      </c>
    </row>
    <row r="561" spans="1:13" x14ac:dyDescent="0.25">
      <c r="A561" s="17">
        <f t="shared" si="17"/>
        <v>556</v>
      </c>
      <c r="B561" s="17">
        <v>23017</v>
      </c>
      <c r="C561" s="17" t="s">
        <v>2353</v>
      </c>
      <c r="D561" s="18" t="s">
        <v>96</v>
      </c>
      <c r="E561" s="19">
        <v>0</v>
      </c>
      <c r="F561" s="19">
        <v>0</v>
      </c>
      <c r="G561" s="19">
        <v>0</v>
      </c>
      <c r="H561" s="19">
        <v>59.607019900000004</v>
      </c>
      <c r="I561" s="19">
        <v>59.522636500000004</v>
      </c>
      <c r="J561" s="19" t="s">
        <v>3580</v>
      </c>
      <c r="K561" s="19">
        <v>7.1347780096999998</v>
      </c>
      <c r="L561" s="19">
        <v>61.335671100000006</v>
      </c>
      <c r="M561" s="22">
        <f t="shared" si="16"/>
        <v>1.0290007989478434</v>
      </c>
    </row>
    <row r="562" spans="1:13" x14ac:dyDescent="0.25">
      <c r="A562" s="17">
        <f t="shared" si="17"/>
        <v>557</v>
      </c>
      <c r="B562" s="17">
        <v>23125</v>
      </c>
      <c r="C562" s="17" t="s">
        <v>2354</v>
      </c>
      <c r="D562" s="18" t="s">
        <v>348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 t="s">
        <v>3580</v>
      </c>
      <c r="K562" s="19">
        <v>0</v>
      </c>
      <c r="L562" s="19">
        <v>0</v>
      </c>
      <c r="M562" s="22">
        <f t="shared" si="16"/>
        <v>0</v>
      </c>
    </row>
    <row r="563" spans="1:13" x14ac:dyDescent="0.25">
      <c r="A563" s="17">
        <f t="shared" si="17"/>
        <v>558</v>
      </c>
      <c r="B563" s="17">
        <v>23146</v>
      </c>
      <c r="C563" s="17" t="s">
        <v>2355</v>
      </c>
      <c r="D563" s="18" t="s">
        <v>1520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 t="s">
        <v>3580</v>
      </c>
      <c r="K563" s="19">
        <v>0</v>
      </c>
      <c r="L563" s="19">
        <v>0</v>
      </c>
      <c r="M563" s="22">
        <f t="shared" si="16"/>
        <v>0</v>
      </c>
    </row>
    <row r="564" spans="1:13" x14ac:dyDescent="0.25">
      <c r="A564" s="17">
        <f t="shared" si="17"/>
        <v>559</v>
      </c>
      <c r="B564" s="17">
        <v>23179</v>
      </c>
      <c r="C564" s="17" t="s">
        <v>2356</v>
      </c>
      <c r="D564" s="18" t="s">
        <v>1521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 t="s">
        <v>3580</v>
      </c>
      <c r="K564" s="19">
        <v>0</v>
      </c>
      <c r="L564" s="19">
        <v>0</v>
      </c>
      <c r="M564" s="22">
        <f t="shared" si="16"/>
        <v>0</v>
      </c>
    </row>
    <row r="565" spans="1:13" x14ac:dyDescent="0.25">
      <c r="A565" s="17">
        <f t="shared" si="17"/>
        <v>560</v>
      </c>
      <c r="B565" s="17">
        <v>23579</v>
      </c>
      <c r="C565" s="17" t="s">
        <v>2357</v>
      </c>
      <c r="D565" s="18" t="s">
        <v>1063</v>
      </c>
      <c r="E565" s="19">
        <v>3.1653600000000004E-2</v>
      </c>
      <c r="F565" s="19">
        <v>0</v>
      </c>
      <c r="G565" s="19">
        <v>3.1653600000000004E-2</v>
      </c>
      <c r="H565" s="19">
        <v>1.7508927999999999</v>
      </c>
      <c r="I565" s="19">
        <v>-8.7499999999999999E-5</v>
      </c>
      <c r="J565" s="19" t="s">
        <v>3580</v>
      </c>
      <c r="K565" s="19">
        <v>3.1443620792</v>
      </c>
      <c r="L565" s="19">
        <v>3.1192373</v>
      </c>
      <c r="M565" s="22">
        <f t="shared" si="16"/>
        <v>1.7815124375404365</v>
      </c>
    </row>
    <row r="566" spans="1:13" x14ac:dyDescent="0.25">
      <c r="A566" s="17">
        <f t="shared" si="17"/>
        <v>561</v>
      </c>
      <c r="B566" s="17">
        <v>23696</v>
      </c>
      <c r="C566" s="17" t="s">
        <v>2358</v>
      </c>
      <c r="D566" s="18" t="s">
        <v>349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 t="s">
        <v>3580</v>
      </c>
      <c r="K566" s="19">
        <v>0</v>
      </c>
      <c r="L566" s="19">
        <v>0</v>
      </c>
      <c r="M566" s="22">
        <f t="shared" si="16"/>
        <v>0</v>
      </c>
    </row>
    <row r="567" spans="1:13" x14ac:dyDescent="0.25">
      <c r="A567" s="17">
        <f t="shared" si="17"/>
        <v>562</v>
      </c>
      <c r="B567" s="17">
        <v>23952</v>
      </c>
      <c r="C567" s="17" t="s">
        <v>2359</v>
      </c>
      <c r="D567" s="18" t="s">
        <v>1522</v>
      </c>
      <c r="E567" s="19">
        <v>0</v>
      </c>
      <c r="F567" s="19">
        <v>0</v>
      </c>
      <c r="G567" s="19">
        <v>0</v>
      </c>
      <c r="H567" s="19">
        <v>1.419929</v>
      </c>
      <c r="I567" s="19">
        <v>1.419929</v>
      </c>
      <c r="J567" s="19" t="s">
        <v>3580</v>
      </c>
      <c r="K567" s="19">
        <v>0.74076460519999998</v>
      </c>
      <c r="L567" s="19">
        <v>1.3670062000000001</v>
      </c>
      <c r="M567" s="22">
        <f t="shared" si="16"/>
        <v>0.96272855896315945</v>
      </c>
    </row>
    <row r="568" spans="1:13" x14ac:dyDescent="0.25">
      <c r="A568" s="17">
        <f t="shared" si="17"/>
        <v>563</v>
      </c>
      <c r="B568" s="17">
        <v>23976</v>
      </c>
      <c r="C568" s="17" t="s">
        <v>2360</v>
      </c>
      <c r="D568" s="18" t="s">
        <v>643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 t="s">
        <v>3580</v>
      </c>
      <c r="K568" s="19">
        <v>0</v>
      </c>
      <c r="L568" s="19">
        <v>0</v>
      </c>
      <c r="M568" s="22">
        <f t="shared" si="16"/>
        <v>0</v>
      </c>
    </row>
    <row r="569" spans="1:13" x14ac:dyDescent="0.25">
      <c r="A569" s="17">
        <f t="shared" si="17"/>
        <v>564</v>
      </c>
      <c r="B569" s="17">
        <v>24141</v>
      </c>
      <c r="C569" s="17" t="s">
        <v>2361</v>
      </c>
      <c r="D569" s="18" t="s">
        <v>644</v>
      </c>
      <c r="E569" s="19">
        <v>2.4369000000000001E-3</v>
      </c>
      <c r="F569" s="19">
        <v>0</v>
      </c>
      <c r="G569" s="19">
        <v>2.4369000000000001E-3</v>
      </c>
      <c r="H569" s="19">
        <v>11.349432500000001</v>
      </c>
      <c r="I569" s="19">
        <v>4.651899999999441E-3</v>
      </c>
      <c r="J569" s="19" t="s">
        <v>3580</v>
      </c>
      <c r="K569" s="19">
        <v>0.40668127230000001</v>
      </c>
      <c r="L569" s="19">
        <v>0</v>
      </c>
      <c r="M569" s="22">
        <f t="shared" si="16"/>
        <v>0</v>
      </c>
    </row>
    <row r="570" spans="1:13" x14ac:dyDescent="0.25">
      <c r="A570" s="17">
        <f t="shared" si="17"/>
        <v>565</v>
      </c>
      <c r="B570" s="17">
        <v>24204</v>
      </c>
      <c r="C570" s="17" t="s">
        <v>2362</v>
      </c>
      <c r="D570" s="18" t="s">
        <v>1064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 t="s">
        <v>3580</v>
      </c>
      <c r="K570" s="19">
        <v>0</v>
      </c>
      <c r="L570" s="19">
        <v>0</v>
      </c>
      <c r="M570" s="22">
        <f t="shared" si="16"/>
        <v>0</v>
      </c>
    </row>
    <row r="571" spans="1:13" x14ac:dyDescent="0.25">
      <c r="A571" s="17">
        <f t="shared" si="17"/>
        <v>566</v>
      </c>
      <c r="B571" s="17">
        <v>24216</v>
      </c>
      <c r="C571" s="17" t="s">
        <v>2363</v>
      </c>
      <c r="D571" s="18" t="s">
        <v>120</v>
      </c>
      <c r="E571" s="19">
        <v>5.7704722000000013</v>
      </c>
      <c r="F571" s="19">
        <v>0</v>
      </c>
      <c r="G571" s="19">
        <v>5.7704722000000013</v>
      </c>
      <c r="H571" s="19">
        <v>203.43031930000001</v>
      </c>
      <c r="I571" s="19">
        <v>176.57599670000002</v>
      </c>
      <c r="J571" s="19" t="s">
        <v>3580</v>
      </c>
      <c r="K571" s="19">
        <v>364.50739053379999</v>
      </c>
      <c r="L571" s="19">
        <v>457.80255929999998</v>
      </c>
      <c r="M571" s="22">
        <f t="shared" si="16"/>
        <v>2.2504145934356794</v>
      </c>
    </row>
    <row r="572" spans="1:13" x14ac:dyDescent="0.25">
      <c r="A572" s="17">
        <f t="shared" si="17"/>
        <v>567</v>
      </c>
      <c r="B572" s="17">
        <v>24394</v>
      </c>
      <c r="C572" s="17" t="s">
        <v>2364</v>
      </c>
      <c r="D572" s="18" t="s">
        <v>645</v>
      </c>
      <c r="E572" s="19">
        <v>33.334371999999995</v>
      </c>
      <c r="F572" s="19">
        <v>0</v>
      </c>
      <c r="G572" s="19">
        <v>33.334371999999995</v>
      </c>
      <c r="H572" s="19">
        <v>2356.8705766999997</v>
      </c>
      <c r="I572" s="19">
        <v>1958.561121</v>
      </c>
      <c r="J572" s="19" t="s">
        <v>3580</v>
      </c>
      <c r="K572" s="19">
        <v>1955.7987026339999</v>
      </c>
      <c r="L572" s="19">
        <v>2957.9101802</v>
      </c>
      <c r="M572" s="22">
        <f t="shared" si="16"/>
        <v>1.2550159560910439</v>
      </c>
    </row>
    <row r="573" spans="1:13" x14ac:dyDescent="0.25">
      <c r="A573" s="17">
        <f t="shared" si="17"/>
        <v>568</v>
      </c>
      <c r="B573" s="17">
        <v>24437</v>
      </c>
      <c r="C573" s="17" t="s">
        <v>2365</v>
      </c>
      <c r="D573" s="18" t="s">
        <v>1065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 t="s">
        <v>3580</v>
      </c>
      <c r="K573" s="19">
        <v>0</v>
      </c>
      <c r="L573" s="19">
        <v>0</v>
      </c>
      <c r="M573" s="22">
        <f t="shared" si="16"/>
        <v>0</v>
      </c>
    </row>
    <row r="574" spans="1:13" x14ac:dyDescent="0.25">
      <c r="A574" s="17">
        <f t="shared" si="17"/>
        <v>569</v>
      </c>
      <c r="B574" s="17">
        <v>24562</v>
      </c>
      <c r="C574" s="17" t="s">
        <v>2366</v>
      </c>
      <c r="D574" s="18" t="s">
        <v>1066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 t="s">
        <v>3580</v>
      </c>
      <c r="K574" s="19">
        <v>0</v>
      </c>
      <c r="L574" s="19">
        <v>0</v>
      </c>
      <c r="M574" s="22">
        <f t="shared" si="16"/>
        <v>0</v>
      </c>
    </row>
    <row r="575" spans="1:13" x14ac:dyDescent="0.25">
      <c r="A575" s="17">
        <f t="shared" si="17"/>
        <v>570</v>
      </c>
      <c r="B575" s="17">
        <v>24577</v>
      </c>
      <c r="C575" s="17" t="s">
        <v>2367</v>
      </c>
      <c r="D575" s="18" t="s">
        <v>646</v>
      </c>
      <c r="E575" s="19">
        <v>1.54044E-2</v>
      </c>
      <c r="F575" s="19">
        <v>0</v>
      </c>
      <c r="G575" s="19">
        <v>1.54044E-2</v>
      </c>
      <c r="H575" s="19">
        <v>6.5396730000000005</v>
      </c>
      <c r="I575" s="19">
        <v>6.5396730000000005</v>
      </c>
      <c r="J575" s="19" t="s">
        <v>3580</v>
      </c>
      <c r="K575" s="19">
        <v>2.0930291883000001</v>
      </c>
      <c r="L575" s="19">
        <v>6.2545765000000006</v>
      </c>
      <c r="M575" s="22">
        <f t="shared" si="16"/>
        <v>0.95640508325110452</v>
      </c>
    </row>
    <row r="576" spans="1:13" x14ac:dyDescent="0.25">
      <c r="A576" s="17">
        <f t="shared" si="17"/>
        <v>571</v>
      </c>
      <c r="B576" s="17">
        <v>24596</v>
      </c>
      <c r="C576" s="17" t="s">
        <v>2368</v>
      </c>
      <c r="D576" s="18" t="s">
        <v>1067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 t="s">
        <v>3580</v>
      </c>
      <c r="K576" s="19">
        <v>0</v>
      </c>
      <c r="L576" s="19">
        <v>0</v>
      </c>
      <c r="M576" s="22">
        <f t="shared" si="16"/>
        <v>0</v>
      </c>
    </row>
    <row r="577" spans="1:13" x14ac:dyDescent="0.25">
      <c r="A577" s="17">
        <f t="shared" si="17"/>
        <v>572</v>
      </c>
      <c r="B577" s="17">
        <v>24689</v>
      </c>
      <c r="C577" s="17" t="s">
        <v>2369</v>
      </c>
      <c r="D577" s="18" t="s">
        <v>647</v>
      </c>
      <c r="E577" s="19">
        <v>0</v>
      </c>
      <c r="F577" s="19">
        <v>0</v>
      </c>
      <c r="G577" s="19">
        <v>0</v>
      </c>
      <c r="H577" s="19">
        <v>0.499975</v>
      </c>
      <c r="I577" s="19">
        <v>0.499975</v>
      </c>
      <c r="J577" s="19" t="s">
        <v>3580</v>
      </c>
      <c r="K577" s="19">
        <v>4.3541085800000004E-2</v>
      </c>
      <c r="L577" s="19">
        <v>0.4919676</v>
      </c>
      <c r="M577" s="22">
        <f t="shared" si="16"/>
        <v>0.98398439921996095</v>
      </c>
    </row>
    <row r="578" spans="1:13" x14ac:dyDescent="0.25">
      <c r="A578" s="17">
        <f t="shared" si="17"/>
        <v>573</v>
      </c>
      <c r="B578" s="17">
        <v>24713</v>
      </c>
      <c r="C578" s="17" t="s">
        <v>2370</v>
      </c>
      <c r="D578" s="18" t="s">
        <v>1068</v>
      </c>
      <c r="E578" s="19">
        <v>9.1770000000000013E-4</v>
      </c>
      <c r="F578" s="19">
        <v>0</v>
      </c>
      <c r="G578" s="19">
        <v>9.1770000000000013E-4</v>
      </c>
      <c r="H578" s="19">
        <v>0</v>
      </c>
      <c r="I578" s="19">
        <v>-0.68362929999999988</v>
      </c>
      <c r="J578" s="19" t="s">
        <v>3580</v>
      </c>
      <c r="K578" s="19">
        <v>6.7673460800000002E-2</v>
      </c>
      <c r="L578" s="19">
        <v>0</v>
      </c>
      <c r="M578" s="22">
        <f t="shared" si="16"/>
        <v>0</v>
      </c>
    </row>
    <row r="579" spans="1:13" x14ac:dyDescent="0.25">
      <c r="A579" s="17">
        <f t="shared" si="17"/>
        <v>574</v>
      </c>
      <c r="B579" s="17">
        <v>24868</v>
      </c>
      <c r="C579" s="17" t="s">
        <v>2371</v>
      </c>
      <c r="D579" s="18" t="s">
        <v>1523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 t="s">
        <v>3580</v>
      </c>
      <c r="K579" s="19">
        <v>0</v>
      </c>
      <c r="L579" s="19">
        <v>0</v>
      </c>
      <c r="M579" s="22">
        <f t="shared" si="16"/>
        <v>0</v>
      </c>
    </row>
    <row r="580" spans="1:13" x14ac:dyDescent="0.25">
      <c r="A580" s="17">
        <f t="shared" si="17"/>
        <v>575</v>
      </c>
      <c r="B580" s="17">
        <v>24952</v>
      </c>
      <c r="C580" s="17" t="s">
        <v>2372</v>
      </c>
      <c r="D580" s="18" t="s">
        <v>1069</v>
      </c>
      <c r="E580" s="19">
        <v>4.0059999999999993E-4</v>
      </c>
      <c r="F580" s="19">
        <v>0</v>
      </c>
      <c r="G580" s="19">
        <v>4.0059999999999993E-4</v>
      </c>
      <c r="H580" s="19">
        <v>0.33449319999999999</v>
      </c>
      <c r="I580" s="19">
        <v>0.33449319999999999</v>
      </c>
      <c r="J580" s="19" t="s">
        <v>3580</v>
      </c>
      <c r="K580" s="19">
        <v>3.89576986E-2</v>
      </c>
      <c r="L580" s="19">
        <v>0.3266733</v>
      </c>
      <c r="M580" s="22">
        <f t="shared" si="16"/>
        <v>0.97662164731599932</v>
      </c>
    </row>
    <row r="581" spans="1:13" x14ac:dyDescent="0.25">
      <c r="A581" s="17">
        <f t="shared" si="17"/>
        <v>576</v>
      </c>
      <c r="B581" s="17">
        <v>24976</v>
      </c>
      <c r="C581" s="17" t="s">
        <v>2373</v>
      </c>
      <c r="D581" s="18" t="s">
        <v>1070</v>
      </c>
      <c r="E581" s="19">
        <v>4.4637999999999995E-3</v>
      </c>
      <c r="F581" s="19">
        <v>0</v>
      </c>
      <c r="G581" s="19">
        <v>4.4637999999999995E-3</v>
      </c>
      <c r="H581" s="19">
        <v>0</v>
      </c>
      <c r="I581" s="19">
        <v>-0.41601349999999998</v>
      </c>
      <c r="J581" s="19" t="s">
        <v>3580</v>
      </c>
      <c r="K581" s="19">
        <v>0.25427681260000001</v>
      </c>
      <c r="L581" s="19">
        <v>0</v>
      </c>
      <c r="M581" s="22">
        <f t="shared" si="16"/>
        <v>0</v>
      </c>
    </row>
    <row r="582" spans="1:13" x14ac:dyDescent="0.25">
      <c r="A582" s="17">
        <f t="shared" si="17"/>
        <v>577</v>
      </c>
      <c r="B582" s="17">
        <v>25113</v>
      </c>
      <c r="C582" s="17" t="s">
        <v>2374</v>
      </c>
      <c r="D582" s="18" t="s">
        <v>648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 t="s">
        <v>3580</v>
      </c>
      <c r="K582" s="19">
        <v>0</v>
      </c>
      <c r="L582" s="19">
        <v>0</v>
      </c>
      <c r="M582" s="22">
        <f t="shared" si="16"/>
        <v>0</v>
      </c>
    </row>
    <row r="583" spans="1:13" x14ac:dyDescent="0.25">
      <c r="A583" s="17">
        <f t="shared" si="17"/>
        <v>578</v>
      </c>
      <c r="B583" s="17">
        <v>25140</v>
      </c>
      <c r="C583" s="17" t="s">
        <v>2375</v>
      </c>
      <c r="D583" s="18" t="s">
        <v>649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 t="s">
        <v>3580</v>
      </c>
      <c r="K583" s="19">
        <v>2.7766784246999996</v>
      </c>
      <c r="L583" s="19">
        <v>2.7010456</v>
      </c>
      <c r="M583" s="22">
        <f t="shared" ref="M583:M646" si="18">+IFERROR(L583/H583,0)</f>
        <v>0</v>
      </c>
    </row>
    <row r="584" spans="1:13" x14ac:dyDescent="0.25">
      <c r="A584" s="17">
        <f t="shared" ref="A584:A647" si="19">A583+1</f>
        <v>579</v>
      </c>
      <c r="B584" s="17">
        <v>25312</v>
      </c>
      <c r="C584" s="17" t="s">
        <v>2376</v>
      </c>
      <c r="D584" s="18" t="s">
        <v>650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 t="s">
        <v>3580</v>
      </c>
      <c r="K584" s="19">
        <v>0</v>
      </c>
      <c r="L584" s="19">
        <v>0</v>
      </c>
      <c r="M584" s="22">
        <f t="shared" si="18"/>
        <v>0</v>
      </c>
    </row>
    <row r="585" spans="1:13" x14ac:dyDescent="0.25">
      <c r="A585" s="17">
        <f t="shared" si="19"/>
        <v>580</v>
      </c>
      <c r="B585" s="17">
        <v>25382</v>
      </c>
      <c r="C585" s="17" t="s">
        <v>2377</v>
      </c>
      <c r="D585" s="18" t="s">
        <v>651</v>
      </c>
      <c r="E585" s="19">
        <v>0.12384790000000001</v>
      </c>
      <c r="F585" s="19">
        <v>0</v>
      </c>
      <c r="G585" s="19">
        <v>0.12384790000000001</v>
      </c>
      <c r="H585" s="19">
        <v>16.249187500000001</v>
      </c>
      <c r="I585" s="19">
        <v>16.249187500000001</v>
      </c>
      <c r="J585" s="19" t="s">
        <v>3580</v>
      </c>
      <c r="K585" s="19">
        <v>8.6040805197000001</v>
      </c>
      <c r="L585" s="19">
        <v>15.869555900000002</v>
      </c>
      <c r="M585" s="22">
        <f t="shared" si="18"/>
        <v>0.9766368872289769</v>
      </c>
    </row>
    <row r="586" spans="1:13" x14ac:dyDescent="0.25">
      <c r="A586" s="17">
        <f t="shared" si="19"/>
        <v>581</v>
      </c>
      <c r="B586" s="17">
        <v>25475</v>
      </c>
      <c r="C586" s="17" t="s">
        <v>2378</v>
      </c>
      <c r="D586" s="18" t="s">
        <v>1524</v>
      </c>
      <c r="E586" s="19">
        <v>0.1306581</v>
      </c>
      <c r="F586" s="19">
        <v>0</v>
      </c>
      <c r="G586" s="19">
        <v>0.1306581</v>
      </c>
      <c r="H586" s="19">
        <v>7.8396080000000001</v>
      </c>
      <c r="I586" s="19">
        <v>7.8396080000000001</v>
      </c>
      <c r="J586" s="19" t="s">
        <v>3580</v>
      </c>
      <c r="K586" s="19">
        <v>5.2577182365000006</v>
      </c>
      <c r="L586" s="19">
        <v>9.830753399999999</v>
      </c>
      <c r="M586" s="22">
        <f t="shared" si="18"/>
        <v>1.2539853268173611</v>
      </c>
    </row>
    <row r="587" spans="1:13" x14ac:dyDescent="0.25">
      <c r="A587" s="17">
        <f t="shared" si="19"/>
        <v>582</v>
      </c>
      <c r="B587" s="17">
        <v>25647</v>
      </c>
      <c r="C587" s="17" t="s">
        <v>2379</v>
      </c>
      <c r="D587" s="18" t="s">
        <v>652</v>
      </c>
      <c r="E587" s="19">
        <v>0.14499399999999998</v>
      </c>
      <c r="F587" s="19">
        <v>0</v>
      </c>
      <c r="G587" s="19">
        <v>0.14499399999999998</v>
      </c>
      <c r="H587" s="19">
        <v>15.848300400000001</v>
      </c>
      <c r="I587" s="19">
        <v>14.596045200000001</v>
      </c>
      <c r="J587" s="19" t="s">
        <v>3580</v>
      </c>
      <c r="K587" s="19">
        <v>13.118777787200001</v>
      </c>
      <c r="L587" s="19">
        <v>21.019476699999998</v>
      </c>
      <c r="M587" s="22">
        <f t="shared" si="18"/>
        <v>1.326292168212561</v>
      </c>
    </row>
    <row r="588" spans="1:13" x14ac:dyDescent="0.25">
      <c r="A588" s="17">
        <f t="shared" si="19"/>
        <v>583</v>
      </c>
      <c r="B588" s="17">
        <v>26001</v>
      </c>
      <c r="C588" s="17" t="s">
        <v>2380</v>
      </c>
      <c r="D588" s="18" t="s">
        <v>1525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 t="s">
        <v>3580</v>
      </c>
      <c r="K588" s="19">
        <v>4.8949892900000007E-2</v>
      </c>
      <c r="L588" s="19">
        <v>5.0624499999999996E-2</v>
      </c>
      <c r="M588" s="22">
        <f t="shared" si="18"/>
        <v>0</v>
      </c>
    </row>
    <row r="589" spans="1:13" x14ac:dyDescent="0.25">
      <c r="A589" s="17">
        <f t="shared" si="19"/>
        <v>584</v>
      </c>
      <c r="B589" s="17">
        <v>26029</v>
      </c>
      <c r="C589" s="17" t="s">
        <v>2381</v>
      </c>
      <c r="D589" s="18" t="s">
        <v>653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 t="s">
        <v>3580</v>
      </c>
      <c r="K589" s="19">
        <v>0</v>
      </c>
      <c r="L589" s="19">
        <v>0</v>
      </c>
      <c r="M589" s="22">
        <f t="shared" si="18"/>
        <v>0</v>
      </c>
    </row>
    <row r="590" spans="1:13" x14ac:dyDescent="0.25">
      <c r="A590" s="17">
        <f t="shared" si="19"/>
        <v>585</v>
      </c>
      <c r="B590" s="17">
        <v>26543</v>
      </c>
      <c r="C590" s="17" t="s">
        <v>2382</v>
      </c>
      <c r="D590" s="18" t="s">
        <v>1071</v>
      </c>
      <c r="E590" s="19">
        <v>8.9422000000000008E-3</v>
      </c>
      <c r="F590" s="19">
        <v>0</v>
      </c>
      <c r="G590" s="19">
        <v>8.9422000000000008E-3</v>
      </c>
      <c r="H590" s="19">
        <v>1.4799266</v>
      </c>
      <c r="I590" s="19">
        <v>1.4799266</v>
      </c>
      <c r="J590" s="19" t="s">
        <v>3580</v>
      </c>
      <c r="K590" s="19">
        <v>1.0098495543000001</v>
      </c>
      <c r="L590" s="19">
        <v>1.8529270999999998</v>
      </c>
      <c r="M590" s="22">
        <f t="shared" si="18"/>
        <v>1.2520398646797752</v>
      </c>
    </row>
    <row r="591" spans="1:13" x14ac:dyDescent="0.25">
      <c r="A591" s="17">
        <f t="shared" si="19"/>
        <v>586</v>
      </c>
      <c r="B591" s="17">
        <v>26613</v>
      </c>
      <c r="C591" s="17" t="s">
        <v>2383</v>
      </c>
      <c r="D591" s="18" t="s">
        <v>1072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 t="s">
        <v>3580</v>
      </c>
      <c r="K591" s="19">
        <v>0</v>
      </c>
      <c r="L591" s="19">
        <v>0</v>
      </c>
      <c r="M591" s="22">
        <f t="shared" si="18"/>
        <v>0</v>
      </c>
    </row>
    <row r="592" spans="1:13" x14ac:dyDescent="0.25">
      <c r="A592" s="17">
        <f t="shared" si="19"/>
        <v>587</v>
      </c>
      <c r="B592" s="17">
        <v>26616</v>
      </c>
      <c r="C592" s="17" t="s">
        <v>2384</v>
      </c>
      <c r="D592" s="18" t="s">
        <v>654</v>
      </c>
      <c r="E592" s="19">
        <v>2.9880900000000002E-2</v>
      </c>
      <c r="F592" s="19">
        <v>0</v>
      </c>
      <c r="G592" s="19">
        <v>2.9880900000000002E-2</v>
      </c>
      <c r="H592" s="19">
        <v>7.2496375000000004</v>
      </c>
      <c r="I592" s="19">
        <v>6.7996375000000002</v>
      </c>
      <c r="J592" s="19" t="s">
        <v>3580</v>
      </c>
      <c r="K592" s="19">
        <v>5.2551572109999993</v>
      </c>
      <c r="L592" s="19">
        <v>8.7204668000000005</v>
      </c>
      <c r="M592" s="22">
        <f t="shared" si="18"/>
        <v>1.2028831510541045</v>
      </c>
    </row>
    <row r="593" spans="1:13" x14ac:dyDescent="0.25">
      <c r="A593" s="17">
        <f t="shared" si="19"/>
        <v>588</v>
      </c>
      <c r="B593" s="17">
        <v>26761</v>
      </c>
      <c r="C593" s="17" t="s">
        <v>2385</v>
      </c>
      <c r="D593" s="18" t="s">
        <v>1073</v>
      </c>
      <c r="E593" s="19">
        <v>7.4711942999999996</v>
      </c>
      <c r="F593" s="19">
        <v>0</v>
      </c>
      <c r="G593" s="19">
        <v>7.4711942999999996</v>
      </c>
      <c r="H593" s="19">
        <v>232.80081039999999</v>
      </c>
      <c r="I593" s="19">
        <v>193.56845799999996</v>
      </c>
      <c r="J593" s="19" t="s">
        <v>3580</v>
      </c>
      <c r="K593" s="19">
        <v>459.34343620670001</v>
      </c>
      <c r="L593" s="19">
        <v>518.19829600000003</v>
      </c>
      <c r="M593" s="22">
        <f t="shared" si="18"/>
        <v>2.2259299489105215</v>
      </c>
    </row>
    <row r="594" spans="1:13" x14ac:dyDescent="0.25">
      <c r="A594" s="17">
        <f t="shared" si="19"/>
        <v>589</v>
      </c>
      <c r="B594" s="17">
        <v>26772</v>
      </c>
      <c r="C594" s="17" t="s">
        <v>2386</v>
      </c>
      <c r="D594" s="18" t="s">
        <v>655</v>
      </c>
      <c r="E594" s="19">
        <v>0.55930410000000008</v>
      </c>
      <c r="F594" s="19">
        <v>0</v>
      </c>
      <c r="G594" s="19">
        <v>0.55930410000000008</v>
      </c>
      <c r="H594" s="19">
        <v>9.5795215000000002</v>
      </c>
      <c r="I594" s="19">
        <v>6.5148915000000001</v>
      </c>
      <c r="J594" s="19" t="s">
        <v>3580</v>
      </c>
      <c r="K594" s="19">
        <v>94.959887537499995</v>
      </c>
      <c r="L594" s="19">
        <v>96.029710999999992</v>
      </c>
      <c r="M594" s="22">
        <f t="shared" si="18"/>
        <v>10.024478884462026</v>
      </c>
    </row>
    <row r="595" spans="1:13" x14ac:dyDescent="0.25">
      <c r="A595" s="17">
        <f t="shared" si="19"/>
        <v>590</v>
      </c>
      <c r="B595" s="17">
        <v>26919</v>
      </c>
      <c r="C595" s="17" t="s">
        <v>2387</v>
      </c>
      <c r="D595" s="18" t="s">
        <v>1074</v>
      </c>
      <c r="E595" s="19">
        <v>0.87163519999999994</v>
      </c>
      <c r="F595" s="19">
        <v>0</v>
      </c>
      <c r="G595" s="19">
        <v>0.87163519999999994</v>
      </c>
      <c r="H595" s="19">
        <v>166.89666149999999</v>
      </c>
      <c r="I595" s="19">
        <v>162.59666150000001</v>
      </c>
      <c r="J595" s="19" t="s">
        <v>3580</v>
      </c>
      <c r="K595" s="19">
        <v>52.9831883859</v>
      </c>
      <c r="L595" s="19">
        <v>155.39452230000001</v>
      </c>
      <c r="M595" s="22">
        <f t="shared" si="18"/>
        <v>0.93108226913214809</v>
      </c>
    </row>
    <row r="596" spans="1:13" x14ac:dyDescent="0.25">
      <c r="A596" s="17">
        <f t="shared" si="19"/>
        <v>591</v>
      </c>
      <c r="B596" s="17">
        <v>27130</v>
      </c>
      <c r="C596" s="17" t="s">
        <v>2388</v>
      </c>
      <c r="D596" s="18" t="s">
        <v>656</v>
      </c>
      <c r="E596" s="19">
        <v>2.3705900000000002E-2</v>
      </c>
      <c r="F596" s="19">
        <v>0</v>
      </c>
      <c r="G596" s="19">
        <v>2.3705900000000002E-2</v>
      </c>
      <c r="H596" s="19">
        <v>0</v>
      </c>
      <c r="I596" s="19">
        <v>0</v>
      </c>
      <c r="J596" s="19" t="s">
        <v>3580</v>
      </c>
      <c r="K596" s="19">
        <v>2.2408500098999999</v>
      </c>
      <c r="L596" s="19">
        <v>2.2278823000000001</v>
      </c>
      <c r="M596" s="22">
        <f t="shared" si="18"/>
        <v>0</v>
      </c>
    </row>
    <row r="597" spans="1:13" x14ac:dyDescent="0.25">
      <c r="A597" s="17">
        <f t="shared" si="19"/>
        <v>592</v>
      </c>
      <c r="B597" s="17">
        <v>27210</v>
      </c>
      <c r="C597" s="17" t="s">
        <v>2389</v>
      </c>
      <c r="D597" s="18" t="s">
        <v>175</v>
      </c>
      <c r="E597" s="19">
        <v>0.59636290000000003</v>
      </c>
      <c r="F597" s="19">
        <v>0</v>
      </c>
      <c r="G597" s="19">
        <v>0.59636290000000003</v>
      </c>
      <c r="H597" s="19">
        <v>239.4795609</v>
      </c>
      <c r="I597" s="19">
        <v>147.62876410000001</v>
      </c>
      <c r="J597" s="19" t="s">
        <v>3580</v>
      </c>
      <c r="K597" s="19">
        <v>95.294481039899992</v>
      </c>
      <c r="L597" s="19">
        <v>151.44835080000001</v>
      </c>
      <c r="M597" s="22">
        <f t="shared" si="18"/>
        <v>0.63240616539814287</v>
      </c>
    </row>
    <row r="598" spans="1:13" x14ac:dyDescent="0.25">
      <c r="A598" s="17">
        <f t="shared" si="19"/>
        <v>593</v>
      </c>
      <c r="B598" s="17">
        <v>27400</v>
      </c>
      <c r="C598" s="17" t="s">
        <v>2390</v>
      </c>
      <c r="D598" s="18" t="s">
        <v>176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 t="s">
        <v>3580</v>
      </c>
      <c r="K598" s="19">
        <v>0</v>
      </c>
      <c r="L598" s="19">
        <v>0</v>
      </c>
      <c r="M598" s="22">
        <f t="shared" si="18"/>
        <v>0</v>
      </c>
    </row>
    <row r="599" spans="1:13" x14ac:dyDescent="0.25">
      <c r="A599" s="17">
        <f t="shared" si="19"/>
        <v>594</v>
      </c>
      <c r="B599" s="17">
        <v>27403</v>
      </c>
      <c r="C599" s="17" t="s">
        <v>2391</v>
      </c>
      <c r="D599" s="18" t="s">
        <v>1075</v>
      </c>
      <c r="E599" s="19">
        <v>1.7910680000000001</v>
      </c>
      <c r="F599" s="19">
        <v>0</v>
      </c>
      <c r="G599" s="19">
        <v>1.7910680000000001</v>
      </c>
      <c r="H599" s="19">
        <v>79.943250899999995</v>
      </c>
      <c r="I599" s="19">
        <v>68.47725779999999</v>
      </c>
      <c r="J599" s="19" t="s">
        <v>3580</v>
      </c>
      <c r="K599" s="19">
        <v>97.51820318530001</v>
      </c>
      <c r="L599" s="19">
        <v>118.63673890000001</v>
      </c>
      <c r="M599" s="22">
        <f t="shared" si="18"/>
        <v>1.4840119405251759</v>
      </c>
    </row>
    <row r="600" spans="1:13" x14ac:dyDescent="0.25">
      <c r="A600" s="17">
        <f t="shared" si="19"/>
        <v>595</v>
      </c>
      <c r="B600" s="17">
        <v>27605</v>
      </c>
      <c r="C600" s="17" t="s">
        <v>2392</v>
      </c>
      <c r="D600" s="18" t="s">
        <v>657</v>
      </c>
      <c r="E600" s="19">
        <v>3.6592399999999997E-2</v>
      </c>
      <c r="F600" s="19">
        <v>0</v>
      </c>
      <c r="G600" s="19">
        <v>3.6592399999999997E-2</v>
      </c>
      <c r="H600" s="19">
        <v>14.739263000000001</v>
      </c>
      <c r="I600" s="19">
        <v>14.219263</v>
      </c>
      <c r="J600" s="19" t="s">
        <v>3580</v>
      </c>
      <c r="K600" s="19">
        <v>6.0482574325999998</v>
      </c>
      <c r="L600" s="19">
        <v>14.0519798</v>
      </c>
      <c r="M600" s="22">
        <f t="shared" si="18"/>
        <v>0.95337058576130973</v>
      </c>
    </row>
    <row r="601" spans="1:13" x14ac:dyDescent="0.25">
      <c r="A601" s="17">
        <f t="shared" si="19"/>
        <v>596</v>
      </c>
      <c r="B601" s="17">
        <v>27842</v>
      </c>
      <c r="C601" s="17" t="s">
        <v>2393</v>
      </c>
      <c r="D601" s="18" t="s">
        <v>123</v>
      </c>
      <c r="E601" s="19">
        <v>0.1915394</v>
      </c>
      <c r="F601" s="19">
        <v>0</v>
      </c>
      <c r="G601" s="19">
        <v>0.1915394</v>
      </c>
      <c r="H601" s="19">
        <v>34.948252500000002</v>
      </c>
      <c r="I601" s="19">
        <v>10.8282525</v>
      </c>
      <c r="J601" s="19" t="s">
        <v>3580</v>
      </c>
      <c r="K601" s="19">
        <v>23.987123730700002</v>
      </c>
      <c r="L601" s="19">
        <v>26.480638500000001</v>
      </c>
      <c r="M601" s="22">
        <f t="shared" si="18"/>
        <v>0.757709945583116</v>
      </c>
    </row>
    <row r="602" spans="1:13" x14ac:dyDescent="0.25">
      <c r="A602" s="17">
        <f t="shared" si="19"/>
        <v>597</v>
      </c>
      <c r="B602" s="17">
        <v>27981</v>
      </c>
      <c r="C602" s="17" t="s">
        <v>2394</v>
      </c>
      <c r="D602" s="18" t="s">
        <v>1076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 t="s">
        <v>3580</v>
      </c>
      <c r="K602" s="19">
        <v>0</v>
      </c>
      <c r="L602" s="19">
        <v>0</v>
      </c>
      <c r="M602" s="22">
        <f t="shared" si="18"/>
        <v>0</v>
      </c>
    </row>
    <row r="603" spans="1:13" x14ac:dyDescent="0.25">
      <c r="A603" s="17">
        <f t="shared" si="19"/>
        <v>598</v>
      </c>
      <c r="B603" s="17">
        <v>27988</v>
      </c>
      <c r="C603" s="17" t="s">
        <v>2395</v>
      </c>
      <c r="D603" s="18" t="s">
        <v>99</v>
      </c>
      <c r="E603" s="19">
        <v>0.87445149999999994</v>
      </c>
      <c r="F603" s="19">
        <v>0</v>
      </c>
      <c r="G603" s="19">
        <v>0.87445149999999994</v>
      </c>
      <c r="H603" s="19">
        <v>257.99499459999998</v>
      </c>
      <c r="I603" s="19">
        <v>160.59364310000001</v>
      </c>
      <c r="J603" s="19" t="s">
        <v>3580</v>
      </c>
      <c r="K603" s="19">
        <v>99.830476993600001</v>
      </c>
      <c r="L603" s="19">
        <v>179.30300410000001</v>
      </c>
      <c r="M603" s="22">
        <f t="shared" si="18"/>
        <v>0.69498636738280362</v>
      </c>
    </row>
    <row r="604" spans="1:13" x14ac:dyDescent="0.25">
      <c r="A604" s="17">
        <f t="shared" si="19"/>
        <v>599</v>
      </c>
      <c r="B604" s="17">
        <v>28003</v>
      </c>
      <c r="C604" s="17" t="s">
        <v>2396</v>
      </c>
      <c r="D604" s="18" t="s">
        <v>658</v>
      </c>
      <c r="E604" s="19">
        <v>3.9267E-3</v>
      </c>
      <c r="F604" s="19">
        <v>0</v>
      </c>
      <c r="G604" s="19">
        <v>3.9267E-3</v>
      </c>
      <c r="H604" s="19">
        <v>3.6748163000000003</v>
      </c>
      <c r="I604" s="19">
        <v>3.6289273</v>
      </c>
      <c r="J604" s="19" t="s">
        <v>3580</v>
      </c>
      <c r="K604" s="19">
        <v>0.45953001069999999</v>
      </c>
      <c r="L604" s="19">
        <v>3.5794299999999999</v>
      </c>
      <c r="M604" s="22">
        <f t="shared" si="18"/>
        <v>0.97404324673317677</v>
      </c>
    </row>
    <row r="605" spans="1:13" x14ac:dyDescent="0.25">
      <c r="A605" s="17">
        <f t="shared" si="19"/>
        <v>600</v>
      </c>
      <c r="B605" s="17">
        <v>28004</v>
      </c>
      <c r="C605" s="17" t="s">
        <v>2397</v>
      </c>
      <c r="D605" s="18" t="s">
        <v>1526</v>
      </c>
      <c r="E605" s="19">
        <v>7.6547365999999988</v>
      </c>
      <c r="F605" s="19">
        <v>0</v>
      </c>
      <c r="G605" s="19">
        <v>7.6547365999999988</v>
      </c>
      <c r="H605" s="19">
        <v>758.80907109999998</v>
      </c>
      <c r="I605" s="19">
        <v>511.93628870000003</v>
      </c>
      <c r="J605" s="19" t="s">
        <v>3580</v>
      </c>
      <c r="K605" s="19">
        <v>610.21648738030001</v>
      </c>
      <c r="L605" s="19">
        <v>886.24488550000001</v>
      </c>
      <c r="M605" s="22">
        <f t="shared" si="18"/>
        <v>1.1679418700349271</v>
      </c>
    </row>
    <row r="606" spans="1:13" x14ac:dyDescent="0.25">
      <c r="A606" s="17">
        <f t="shared" si="19"/>
        <v>601</v>
      </c>
      <c r="B606" s="17">
        <v>28159</v>
      </c>
      <c r="C606" s="17" t="s">
        <v>2398</v>
      </c>
      <c r="D606" s="18" t="s">
        <v>1527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 t="s">
        <v>3580</v>
      </c>
      <c r="K606" s="19">
        <v>0</v>
      </c>
      <c r="L606" s="19">
        <v>0</v>
      </c>
      <c r="M606" s="22">
        <f t="shared" si="18"/>
        <v>0</v>
      </c>
    </row>
    <row r="607" spans="1:13" x14ac:dyDescent="0.25">
      <c r="A607" s="17">
        <f t="shared" si="19"/>
        <v>602</v>
      </c>
      <c r="B607" s="17">
        <v>28230</v>
      </c>
      <c r="C607" s="17" t="s">
        <v>2399</v>
      </c>
      <c r="D607" s="18" t="s">
        <v>1077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 t="s">
        <v>3580</v>
      </c>
      <c r="K607" s="19">
        <v>0</v>
      </c>
      <c r="L607" s="19">
        <v>0</v>
      </c>
      <c r="M607" s="22">
        <f t="shared" si="18"/>
        <v>0</v>
      </c>
    </row>
    <row r="608" spans="1:13" x14ac:dyDescent="0.25">
      <c r="A608" s="17">
        <f t="shared" si="19"/>
        <v>603</v>
      </c>
      <c r="B608" s="17">
        <v>28244</v>
      </c>
      <c r="C608" s="17" t="s">
        <v>2400</v>
      </c>
      <c r="D608" s="18" t="s">
        <v>278</v>
      </c>
      <c r="E608" s="19">
        <v>1.8182001999999999</v>
      </c>
      <c r="F608" s="19">
        <v>0</v>
      </c>
      <c r="G608" s="19">
        <v>1.8182001999999999</v>
      </c>
      <c r="H608" s="19">
        <v>146.24268789999999</v>
      </c>
      <c r="I608" s="19">
        <v>146.24268789999999</v>
      </c>
      <c r="J608" s="19" t="s">
        <v>3580</v>
      </c>
      <c r="K608" s="19">
        <v>138.720947994</v>
      </c>
      <c r="L608" s="19">
        <v>208.33160280000001</v>
      </c>
      <c r="M608" s="22">
        <f t="shared" si="18"/>
        <v>1.4245608159394343</v>
      </c>
    </row>
    <row r="609" spans="1:13" x14ac:dyDescent="0.25">
      <c r="A609" s="17">
        <f t="shared" si="19"/>
        <v>604</v>
      </c>
      <c r="B609" s="17">
        <v>28283</v>
      </c>
      <c r="C609" s="17" t="s">
        <v>2401</v>
      </c>
      <c r="D609" s="18" t="s">
        <v>659</v>
      </c>
      <c r="E609" s="19">
        <v>1.3353983000000003</v>
      </c>
      <c r="F609" s="19">
        <v>0</v>
      </c>
      <c r="G609" s="19">
        <v>1.3353983000000003</v>
      </c>
      <c r="H609" s="19">
        <v>109.43452800000001</v>
      </c>
      <c r="I609" s="19">
        <v>106.44950180000002</v>
      </c>
      <c r="J609" s="19" t="s">
        <v>3580</v>
      </c>
      <c r="K609" s="19">
        <v>93.350164451599994</v>
      </c>
      <c r="L609" s="19">
        <v>142.89623259999999</v>
      </c>
      <c r="M609" s="22">
        <f t="shared" si="18"/>
        <v>1.3057691682098722</v>
      </c>
    </row>
    <row r="610" spans="1:13" x14ac:dyDescent="0.25">
      <c r="A610" s="17">
        <f t="shared" si="19"/>
        <v>605</v>
      </c>
      <c r="B610" s="17">
        <v>28323</v>
      </c>
      <c r="C610" s="17" t="s">
        <v>2402</v>
      </c>
      <c r="D610" s="18" t="s">
        <v>125</v>
      </c>
      <c r="E610" s="19">
        <v>0.2293655</v>
      </c>
      <c r="F610" s="19">
        <v>0</v>
      </c>
      <c r="G610" s="19">
        <v>0.2293655</v>
      </c>
      <c r="H610" s="19">
        <v>80.040999400000004</v>
      </c>
      <c r="I610" s="19">
        <v>79.900999400000003</v>
      </c>
      <c r="J610" s="19" t="s">
        <v>3580</v>
      </c>
      <c r="K610" s="19">
        <v>21.955218392400003</v>
      </c>
      <c r="L610" s="19">
        <v>78.261415999999997</v>
      </c>
      <c r="M610" s="22">
        <f t="shared" si="18"/>
        <v>0.97776660194975018</v>
      </c>
    </row>
    <row r="611" spans="1:13" x14ac:dyDescent="0.25">
      <c r="A611" s="17">
        <f t="shared" si="19"/>
        <v>606</v>
      </c>
      <c r="B611" s="17">
        <v>28395</v>
      </c>
      <c r="C611" s="17" t="s">
        <v>2403</v>
      </c>
      <c r="D611" s="18" t="s">
        <v>1078</v>
      </c>
      <c r="E611" s="19">
        <v>1.0895199999999999E-2</v>
      </c>
      <c r="F611" s="19">
        <v>0</v>
      </c>
      <c r="G611" s="19">
        <v>1.0895199999999999E-2</v>
      </c>
      <c r="H611" s="19">
        <v>4.9747521999999993</v>
      </c>
      <c r="I611" s="19">
        <v>4.9747521999999993</v>
      </c>
      <c r="J611" s="19" t="s">
        <v>3580</v>
      </c>
      <c r="K611" s="19">
        <v>1.0977506806000001</v>
      </c>
      <c r="L611" s="19">
        <v>4.6027740999999995</v>
      </c>
      <c r="M611" s="22">
        <f t="shared" si="18"/>
        <v>0.92522680828202863</v>
      </c>
    </row>
    <row r="612" spans="1:13" x14ac:dyDescent="0.25">
      <c r="A612" s="17">
        <f t="shared" si="19"/>
        <v>607</v>
      </c>
      <c r="B612" s="17">
        <v>28400</v>
      </c>
      <c r="C612" s="17" t="s">
        <v>2404</v>
      </c>
      <c r="D612" s="18" t="s">
        <v>177</v>
      </c>
      <c r="E612" s="19">
        <v>1.3847705999999997</v>
      </c>
      <c r="F612" s="19">
        <v>0</v>
      </c>
      <c r="G612" s="19">
        <v>1.3847705999999997</v>
      </c>
      <c r="H612" s="19">
        <v>153.81731120000001</v>
      </c>
      <c r="I612" s="19">
        <v>149.53590779999999</v>
      </c>
      <c r="J612" s="19" t="s">
        <v>3580</v>
      </c>
      <c r="K612" s="19">
        <v>88.466911080399996</v>
      </c>
      <c r="L612" s="19">
        <v>178.74767780000002</v>
      </c>
      <c r="M612" s="22">
        <f t="shared" si="18"/>
        <v>1.1620777687862744</v>
      </c>
    </row>
    <row r="613" spans="1:13" x14ac:dyDescent="0.25">
      <c r="A613" s="17">
        <f t="shared" si="19"/>
        <v>608</v>
      </c>
      <c r="B613" s="17">
        <v>28405</v>
      </c>
      <c r="C613" s="17" t="s">
        <v>2405</v>
      </c>
      <c r="D613" s="18" t="s">
        <v>1079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 t="s">
        <v>3580</v>
      </c>
      <c r="K613" s="19">
        <v>0</v>
      </c>
      <c r="L613" s="19">
        <v>0</v>
      </c>
      <c r="M613" s="22">
        <f t="shared" si="18"/>
        <v>0</v>
      </c>
    </row>
    <row r="614" spans="1:13" x14ac:dyDescent="0.25">
      <c r="A614" s="17">
        <f t="shared" si="19"/>
        <v>609</v>
      </c>
      <c r="B614" s="17">
        <v>28457</v>
      </c>
      <c r="C614" s="17" t="s">
        <v>2406</v>
      </c>
      <c r="D614" s="18" t="s">
        <v>660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 t="s">
        <v>3580</v>
      </c>
      <c r="K614" s="19">
        <v>0</v>
      </c>
      <c r="L614" s="19">
        <v>0</v>
      </c>
      <c r="M614" s="22">
        <f t="shared" si="18"/>
        <v>0</v>
      </c>
    </row>
    <row r="615" spans="1:13" x14ac:dyDescent="0.25">
      <c r="A615" s="17">
        <f t="shared" si="19"/>
        <v>610</v>
      </c>
      <c r="B615" s="17">
        <v>28543</v>
      </c>
      <c r="C615" s="17" t="s">
        <v>2407</v>
      </c>
      <c r="D615" s="18" t="s">
        <v>1080</v>
      </c>
      <c r="E615" s="19">
        <v>2.8611063000000008</v>
      </c>
      <c r="F615" s="19">
        <v>0</v>
      </c>
      <c r="G615" s="19">
        <v>2.8611063000000008</v>
      </c>
      <c r="H615" s="19">
        <v>178.73724469999999</v>
      </c>
      <c r="I615" s="19">
        <v>96.248040099999983</v>
      </c>
      <c r="J615" s="19" t="s">
        <v>3580</v>
      </c>
      <c r="K615" s="19">
        <v>219.72895587669998</v>
      </c>
      <c r="L615" s="19">
        <v>252.77752359999999</v>
      </c>
      <c r="M615" s="22">
        <f t="shared" si="18"/>
        <v>1.4142409100256204</v>
      </c>
    </row>
    <row r="616" spans="1:13" x14ac:dyDescent="0.25">
      <c r="A616" s="17">
        <f t="shared" si="19"/>
        <v>611</v>
      </c>
      <c r="B616" s="17">
        <v>28591</v>
      </c>
      <c r="C616" s="17" t="s">
        <v>2408</v>
      </c>
      <c r="D616" s="18" t="s">
        <v>661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 t="s">
        <v>3580</v>
      </c>
      <c r="K616" s="19">
        <v>0</v>
      </c>
      <c r="L616" s="19">
        <v>0</v>
      </c>
      <c r="M616" s="22">
        <f t="shared" si="18"/>
        <v>0</v>
      </c>
    </row>
    <row r="617" spans="1:13" x14ac:dyDescent="0.25">
      <c r="A617" s="17">
        <f t="shared" si="19"/>
        <v>612</v>
      </c>
      <c r="B617" s="17">
        <v>28601</v>
      </c>
      <c r="C617" s="17" t="s">
        <v>2409</v>
      </c>
      <c r="D617" s="18" t="s">
        <v>350</v>
      </c>
      <c r="E617" s="19">
        <v>8.5870000000000009E-3</v>
      </c>
      <c r="F617" s="19">
        <v>0</v>
      </c>
      <c r="G617" s="19">
        <v>8.5870000000000009E-3</v>
      </c>
      <c r="H617" s="19">
        <v>15.599220000000001</v>
      </c>
      <c r="I617" s="19">
        <v>15.599220000000001</v>
      </c>
      <c r="J617" s="19" t="s">
        <v>3580</v>
      </c>
      <c r="K617" s="19">
        <v>1.9988281090000002</v>
      </c>
      <c r="L617" s="19">
        <v>15.481805600000001</v>
      </c>
      <c r="M617" s="22">
        <f t="shared" si="18"/>
        <v>0.99247305955041343</v>
      </c>
    </row>
    <row r="618" spans="1:13" x14ac:dyDescent="0.25">
      <c r="A618" s="17">
        <f t="shared" si="19"/>
        <v>613</v>
      </c>
      <c r="B618" s="17">
        <v>28608</v>
      </c>
      <c r="C618" s="17" t="s">
        <v>2410</v>
      </c>
      <c r="D618" s="18" t="s">
        <v>1528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 t="s">
        <v>3580</v>
      </c>
      <c r="K618" s="19">
        <v>0</v>
      </c>
      <c r="L618" s="19">
        <v>0</v>
      </c>
      <c r="M618" s="22">
        <f t="shared" si="18"/>
        <v>0</v>
      </c>
    </row>
    <row r="619" spans="1:13" x14ac:dyDescent="0.25">
      <c r="A619" s="17">
        <f t="shared" si="19"/>
        <v>614</v>
      </c>
      <c r="B619" s="17">
        <v>28883</v>
      </c>
      <c r="C619" s="17" t="s">
        <v>2411</v>
      </c>
      <c r="D619" s="18" t="s">
        <v>1081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 t="s">
        <v>3580</v>
      </c>
      <c r="K619" s="19">
        <v>0</v>
      </c>
      <c r="L619" s="19">
        <v>0</v>
      </c>
      <c r="M619" s="22">
        <f t="shared" si="18"/>
        <v>0</v>
      </c>
    </row>
    <row r="620" spans="1:13" x14ac:dyDescent="0.25">
      <c r="A620" s="17">
        <f t="shared" si="19"/>
        <v>615</v>
      </c>
      <c r="B620" s="17">
        <v>28943</v>
      </c>
      <c r="C620" s="17" t="s">
        <v>2412</v>
      </c>
      <c r="D620" s="18" t="s">
        <v>1082</v>
      </c>
      <c r="E620" s="19">
        <v>3.7122200000000001E-2</v>
      </c>
      <c r="F620" s="19">
        <v>0</v>
      </c>
      <c r="G620" s="19">
        <v>3.7122200000000001E-2</v>
      </c>
      <c r="H620" s="19">
        <v>45.044247900000002</v>
      </c>
      <c r="I620" s="19">
        <v>36.004247900000003</v>
      </c>
      <c r="J620" s="19" t="s">
        <v>3580</v>
      </c>
      <c r="K620" s="19">
        <v>7.6358571265999995</v>
      </c>
      <c r="L620" s="19">
        <v>35.465998800000001</v>
      </c>
      <c r="M620" s="22">
        <f t="shared" si="18"/>
        <v>0.78735910695491929</v>
      </c>
    </row>
    <row r="621" spans="1:13" x14ac:dyDescent="0.25">
      <c r="A621" s="17">
        <f t="shared" si="19"/>
        <v>616</v>
      </c>
      <c r="B621" s="17">
        <v>28958</v>
      </c>
      <c r="C621" s="17" t="s">
        <v>2413</v>
      </c>
      <c r="D621" s="18" t="s">
        <v>662</v>
      </c>
      <c r="E621" s="19">
        <v>3.7871292999999993</v>
      </c>
      <c r="F621" s="19">
        <v>0</v>
      </c>
      <c r="G621" s="19">
        <v>3.7871292999999993</v>
      </c>
      <c r="H621" s="19">
        <v>251.63986559999998</v>
      </c>
      <c r="I621" s="19">
        <v>220.53246340000001</v>
      </c>
      <c r="J621" s="19" t="s">
        <v>3580</v>
      </c>
      <c r="K621" s="19">
        <v>214.20617998789999</v>
      </c>
      <c r="L621" s="19">
        <v>320.2743097</v>
      </c>
      <c r="M621" s="22">
        <f t="shared" si="18"/>
        <v>1.2727486916127173</v>
      </c>
    </row>
    <row r="622" spans="1:13" x14ac:dyDescent="0.25">
      <c r="A622" s="17">
        <f t="shared" si="19"/>
        <v>617</v>
      </c>
      <c r="B622" s="17">
        <v>28985</v>
      </c>
      <c r="C622" s="17" t="s">
        <v>2414</v>
      </c>
      <c r="D622" s="18" t="s">
        <v>1529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 t="s">
        <v>3580</v>
      </c>
      <c r="K622" s="19">
        <v>0</v>
      </c>
      <c r="L622" s="19">
        <v>0</v>
      </c>
      <c r="M622" s="22">
        <f t="shared" si="18"/>
        <v>0</v>
      </c>
    </row>
    <row r="623" spans="1:13" x14ac:dyDescent="0.25">
      <c r="A623" s="17">
        <f t="shared" si="19"/>
        <v>618</v>
      </c>
      <c r="B623" s="17">
        <v>29043</v>
      </c>
      <c r="C623" s="17" t="s">
        <v>2415</v>
      </c>
      <c r="D623" s="18" t="s">
        <v>663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 t="s">
        <v>3580</v>
      </c>
      <c r="K623" s="19">
        <v>0</v>
      </c>
      <c r="L623" s="19">
        <v>0</v>
      </c>
      <c r="M623" s="22">
        <f t="shared" si="18"/>
        <v>0</v>
      </c>
    </row>
    <row r="624" spans="1:13" x14ac:dyDescent="0.25">
      <c r="A624" s="17">
        <f t="shared" si="19"/>
        <v>619</v>
      </c>
      <c r="B624" s="17">
        <v>29053</v>
      </c>
      <c r="C624" s="17" t="s">
        <v>2416</v>
      </c>
      <c r="D624" s="18" t="s">
        <v>351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 t="s">
        <v>3580</v>
      </c>
      <c r="K624" s="19">
        <v>0</v>
      </c>
      <c r="L624" s="19">
        <v>0</v>
      </c>
      <c r="M624" s="22">
        <f t="shared" si="18"/>
        <v>0</v>
      </c>
    </row>
    <row r="625" spans="1:13" x14ac:dyDescent="0.25">
      <c r="A625" s="17">
        <f t="shared" si="19"/>
        <v>620</v>
      </c>
      <c r="B625" s="17">
        <v>29224</v>
      </c>
      <c r="C625" s="17" t="s">
        <v>2417</v>
      </c>
      <c r="D625" s="18" t="s">
        <v>664</v>
      </c>
      <c r="E625" s="19">
        <v>3.4030299999999999E-2</v>
      </c>
      <c r="F625" s="19">
        <v>0</v>
      </c>
      <c r="G625" s="19">
        <v>3.4030299999999999E-2</v>
      </c>
      <c r="H625" s="19">
        <v>4.0897961</v>
      </c>
      <c r="I625" s="19">
        <v>4.0897961</v>
      </c>
      <c r="J625" s="19" t="s">
        <v>3580</v>
      </c>
      <c r="K625" s="19">
        <v>3.8824869958999999</v>
      </c>
      <c r="L625" s="19">
        <v>5.6254108999999994</v>
      </c>
      <c r="M625" s="22">
        <f t="shared" si="18"/>
        <v>1.3754746599714347</v>
      </c>
    </row>
    <row r="626" spans="1:13" x14ac:dyDescent="0.25">
      <c r="A626" s="17">
        <f t="shared" si="19"/>
        <v>621</v>
      </c>
      <c r="B626" s="17">
        <v>29235</v>
      </c>
      <c r="C626" s="17" t="s">
        <v>2418</v>
      </c>
      <c r="D626" s="18" t="s">
        <v>352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 t="s">
        <v>3580</v>
      </c>
      <c r="K626" s="19">
        <v>0</v>
      </c>
      <c r="L626" s="19">
        <v>0</v>
      </c>
      <c r="M626" s="22">
        <f t="shared" si="18"/>
        <v>0</v>
      </c>
    </row>
    <row r="627" spans="1:13" x14ac:dyDescent="0.25">
      <c r="A627" s="17">
        <f t="shared" si="19"/>
        <v>622</v>
      </c>
      <c r="B627" s="17">
        <v>29261</v>
      </c>
      <c r="C627" s="17" t="s">
        <v>2419</v>
      </c>
      <c r="D627" s="18" t="s">
        <v>665</v>
      </c>
      <c r="E627" s="19">
        <v>1.5208899999999999E-2</v>
      </c>
      <c r="F627" s="19">
        <v>0</v>
      </c>
      <c r="G627" s="19">
        <v>1.5208899999999999E-2</v>
      </c>
      <c r="H627" s="19">
        <v>4.7397629999999999</v>
      </c>
      <c r="I627" s="19">
        <v>4.7397629999999999</v>
      </c>
      <c r="J627" s="19" t="s">
        <v>3580</v>
      </c>
      <c r="K627" s="19">
        <v>1.8171732621999999</v>
      </c>
      <c r="L627" s="19">
        <v>5.4071532999999992</v>
      </c>
      <c r="M627" s="22">
        <f t="shared" si="18"/>
        <v>1.140806681684295</v>
      </c>
    </row>
    <row r="628" spans="1:13" x14ac:dyDescent="0.25">
      <c r="A628" s="17">
        <f t="shared" si="19"/>
        <v>623</v>
      </c>
      <c r="B628" s="17">
        <v>29333</v>
      </c>
      <c r="C628" s="17" t="s">
        <v>2420</v>
      </c>
      <c r="D628" s="18" t="s">
        <v>1083</v>
      </c>
      <c r="E628" s="19">
        <v>0</v>
      </c>
      <c r="F628" s="19">
        <v>0</v>
      </c>
      <c r="G628" s="19">
        <v>0</v>
      </c>
      <c r="H628" s="19">
        <v>1.3399329999999998</v>
      </c>
      <c r="I628" s="19">
        <v>1.3399329999999998</v>
      </c>
      <c r="J628" s="19" t="s">
        <v>3580</v>
      </c>
      <c r="K628" s="19">
        <v>2.6231170973000002</v>
      </c>
      <c r="L628" s="19">
        <v>3.2891471999999999</v>
      </c>
      <c r="M628" s="22">
        <f t="shared" si="18"/>
        <v>2.4547101981964774</v>
      </c>
    </row>
    <row r="629" spans="1:13" x14ac:dyDescent="0.25">
      <c r="A629" s="17">
        <f t="shared" si="19"/>
        <v>624</v>
      </c>
      <c r="B629" s="17">
        <v>29345</v>
      </c>
      <c r="C629" s="17" t="s">
        <v>2421</v>
      </c>
      <c r="D629" s="18" t="s">
        <v>100</v>
      </c>
      <c r="E629" s="19">
        <v>8.7361021999999995</v>
      </c>
      <c r="F629" s="19">
        <v>0</v>
      </c>
      <c r="G629" s="19">
        <v>8.7361021999999995</v>
      </c>
      <c r="H629" s="19">
        <v>764.58729829999993</v>
      </c>
      <c r="I629" s="19">
        <v>663.90218340000001</v>
      </c>
      <c r="J629" s="19" t="s">
        <v>3580</v>
      </c>
      <c r="K629" s="19">
        <v>598.67642769860004</v>
      </c>
      <c r="L629" s="19">
        <v>968.45595489999994</v>
      </c>
      <c r="M629" s="22">
        <f t="shared" si="18"/>
        <v>1.2666388220851772</v>
      </c>
    </row>
    <row r="630" spans="1:13" x14ac:dyDescent="0.25">
      <c r="A630" s="17">
        <f t="shared" si="19"/>
        <v>625</v>
      </c>
      <c r="B630" s="17">
        <v>29656</v>
      </c>
      <c r="C630" s="17" t="s">
        <v>2422</v>
      </c>
      <c r="D630" s="18" t="s">
        <v>1084</v>
      </c>
      <c r="E630" s="19">
        <v>1.8411444000000001</v>
      </c>
      <c r="F630" s="19">
        <v>0</v>
      </c>
      <c r="G630" s="19">
        <v>1.8411444000000001</v>
      </c>
      <c r="H630" s="19">
        <v>362.36669420000004</v>
      </c>
      <c r="I630" s="19">
        <v>232.99692140000002</v>
      </c>
      <c r="J630" s="19" t="s">
        <v>3580</v>
      </c>
      <c r="K630" s="19">
        <v>223.1791079692</v>
      </c>
      <c r="L630" s="19">
        <v>295.85578530000004</v>
      </c>
      <c r="M630" s="22">
        <f t="shared" si="18"/>
        <v>0.81645413343840367</v>
      </c>
    </row>
    <row r="631" spans="1:13" x14ac:dyDescent="0.25">
      <c r="A631" s="17">
        <f t="shared" si="19"/>
        <v>626</v>
      </c>
      <c r="B631" s="17">
        <v>29727</v>
      </c>
      <c r="C631" s="17" t="s">
        <v>2423</v>
      </c>
      <c r="D631" s="18" t="s">
        <v>666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 t="s">
        <v>3580</v>
      </c>
      <c r="K631" s="19">
        <v>0</v>
      </c>
      <c r="L631" s="19">
        <v>0</v>
      </c>
      <c r="M631" s="22">
        <f t="shared" si="18"/>
        <v>0</v>
      </c>
    </row>
    <row r="632" spans="1:13" x14ac:dyDescent="0.25">
      <c r="A632" s="17">
        <f t="shared" si="19"/>
        <v>627</v>
      </c>
      <c r="B632" s="17">
        <v>29800</v>
      </c>
      <c r="C632" s="17" t="s">
        <v>2424</v>
      </c>
      <c r="D632" s="18" t="s">
        <v>1530</v>
      </c>
      <c r="E632" s="19">
        <v>7.5770699999999996E-2</v>
      </c>
      <c r="F632" s="19">
        <v>0</v>
      </c>
      <c r="G632" s="19">
        <v>7.5770699999999996E-2</v>
      </c>
      <c r="H632" s="19">
        <v>63.495699400000007</v>
      </c>
      <c r="I632" s="19">
        <v>29.761123200000004</v>
      </c>
      <c r="J632" s="19" t="s">
        <v>3580</v>
      </c>
      <c r="K632" s="19">
        <v>6.4584321441999997</v>
      </c>
      <c r="L632" s="19">
        <v>29.0339934</v>
      </c>
      <c r="M632" s="22">
        <f t="shared" si="18"/>
        <v>0.45725921084979809</v>
      </c>
    </row>
    <row r="633" spans="1:13" x14ac:dyDescent="0.25">
      <c r="A633" s="17">
        <f t="shared" si="19"/>
        <v>628</v>
      </c>
      <c r="B633" s="17">
        <v>29808</v>
      </c>
      <c r="C633" s="17" t="s">
        <v>2425</v>
      </c>
      <c r="D633" s="18" t="s">
        <v>1531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 t="s">
        <v>3580</v>
      </c>
      <c r="K633" s="19">
        <v>0</v>
      </c>
      <c r="L633" s="19">
        <v>0</v>
      </c>
      <c r="M633" s="22">
        <f t="shared" si="18"/>
        <v>0</v>
      </c>
    </row>
    <row r="634" spans="1:13" x14ac:dyDescent="0.25">
      <c r="A634" s="17">
        <f t="shared" si="19"/>
        <v>629</v>
      </c>
      <c r="B634" s="17">
        <v>29819</v>
      </c>
      <c r="C634" s="17" t="s">
        <v>2426</v>
      </c>
      <c r="D634" s="18" t="s">
        <v>101</v>
      </c>
      <c r="E634" s="19">
        <v>5.3893744999999997</v>
      </c>
      <c r="F634" s="19">
        <v>0</v>
      </c>
      <c r="G634" s="19">
        <v>5.3893744999999997</v>
      </c>
      <c r="H634" s="19">
        <v>3402.1964130000001</v>
      </c>
      <c r="I634" s="19">
        <v>2126.2896758000002</v>
      </c>
      <c r="J634" s="19" t="s">
        <v>3580</v>
      </c>
      <c r="K634" s="19">
        <v>879.19107731589997</v>
      </c>
      <c r="L634" s="19">
        <v>2144.8179738999997</v>
      </c>
      <c r="M634" s="22">
        <f t="shared" si="18"/>
        <v>0.63042156111402603</v>
      </c>
    </row>
    <row r="635" spans="1:13" x14ac:dyDescent="0.25">
      <c r="A635" s="17">
        <f t="shared" si="19"/>
        <v>630</v>
      </c>
      <c r="B635" s="17">
        <v>29860</v>
      </c>
      <c r="C635" s="17" t="s">
        <v>2427</v>
      </c>
      <c r="D635" s="18" t="s">
        <v>667</v>
      </c>
      <c r="E635" s="19">
        <v>0.39472940000000001</v>
      </c>
      <c r="F635" s="19">
        <v>0</v>
      </c>
      <c r="G635" s="19">
        <v>0.39472940000000001</v>
      </c>
      <c r="H635" s="19">
        <v>128.1149576</v>
      </c>
      <c r="I635" s="19">
        <v>76.143935799999994</v>
      </c>
      <c r="J635" s="19" t="s">
        <v>3580</v>
      </c>
      <c r="K635" s="19">
        <v>32.582814746500006</v>
      </c>
      <c r="L635" s="19">
        <v>74.789580099999995</v>
      </c>
      <c r="M635" s="22">
        <f t="shared" si="18"/>
        <v>0.58376930766747559</v>
      </c>
    </row>
    <row r="636" spans="1:13" x14ac:dyDescent="0.25">
      <c r="A636" s="17">
        <f t="shared" si="19"/>
        <v>631</v>
      </c>
      <c r="B636" s="17">
        <v>29886</v>
      </c>
      <c r="C636" s="17" t="s">
        <v>2428</v>
      </c>
      <c r="D636" s="18" t="s">
        <v>419</v>
      </c>
      <c r="E636" s="19">
        <v>5.7409425000000001</v>
      </c>
      <c r="F636" s="19">
        <v>0</v>
      </c>
      <c r="G636" s="19">
        <v>5.7409425000000001</v>
      </c>
      <c r="H636" s="19">
        <v>846.61793920000002</v>
      </c>
      <c r="I636" s="19">
        <v>654.92676449999999</v>
      </c>
      <c r="J636" s="19" t="s">
        <v>3580</v>
      </c>
      <c r="K636" s="19">
        <v>483.13521914910001</v>
      </c>
      <c r="L636" s="19">
        <v>798.56867019999993</v>
      </c>
      <c r="M636" s="22">
        <f t="shared" si="18"/>
        <v>0.94324562854715366</v>
      </c>
    </row>
    <row r="637" spans="1:13" x14ac:dyDescent="0.25">
      <c r="A637" s="17">
        <f t="shared" si="19"/>
        <v>632</v>
      </c>
      <c r="B637" s="17">
        <v>29889</v>
      </c>
      <c r="C637" s="17" t="s">
        <v>2429</v>
      </c>
      <c r="D637" s="18" t="s">
        <v>102</v>
      </c>
      <c r="E637" s="19">
        <v>0.65395029999999998</v>
      </c>
      <c r="F637" s="19">
        <v>0</v>
      </c>
      <c r="G637" s="19">
        <v>0.65395029999999998</v>
      </c>
      <c r="H637" s="19">
        <v>26.3344892</v>
      </c>
      <c r="I637" s="19">
        <v>20.368961599999999</v>
      </c>
      <c r="J637" s="19" t="s">
        <v>3580</v>
      </c>
      <c r="K637" s="19">
        <v>49.976608333799994</v>
      </c>
      <c r="L637" s="19">
        <v>55.438908499999997</v>
      </c>
      <c r="M637" s="22">
        <f t="shared" si="18"/>
        <v>2.1051826021368205</v>
      </c>
    </row>
    <row r="638" spans="1:13" x14ac:dyDescent="0.25">
      <c r="A638" s="17">
        <f t="shared" si="19"/>
        <v>633</v>
      </c>
      <c r="B638" s="17">
        <v>29900</v>
      </c>
      <c r="C638" s="17" t="s">
        <v>2430</v>
      </c>
      <c r="D638" s="18" t="s">
        <v>353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 t="s">
        <v>3580</v>
      </c>
      <c r="K638" s="19">
        <v>0</v>
      </c>
      <c r="L638" s="19">
        <v>0</v>
      </c>
      <c r="M638" s="22">
        <f t="shared" si="18"/>
        <v>0</v>
      </c>
    </row>
    <row r="639" spans="1:13" x14ac:dyDescent="0.25">
      <c r="A639" s="17">
        <f t="shared" si="19"/>
        <v>634</v>
      </c>
      <c r="B639" s="17">
        <v>30061</v>
      </c>
      <c r="C639" s="17" t="s">
        <v>2431</v>
      </c>
      <c r="D639" s="18" t="s">
        <v>279</v>
      </c>
      <c r="E639" s="19">
        <v>0.10054480000000002</v>
      </c>
      <c r="F639" s="19">
        <v>0</v>
      </c>
      <c r="G639" s="19">
        <v>0.10054480000000002</v>
      </c>
      <c r="H639" s="19">
        <v>31.721414599999999</v>
      </c>
      <c r="I639" s="19">
        <v>30.597864399999999</v>
      </c>
      <c r="J639" s="19" t="s">
        <v>3580</v>
      </c>
      <c r="K639" s="19">
        <v>8.9510496842000009</v>
      </c>
      <c r="L639" s="19">
        <v>31.353306099999998</v>
      </c>
      <c r="M639" s="22">
        <f t="shared" si="18"/>
        <v>0.98839558372027958</v>
      </c>
    </row>
    <row r="640" spans="1:13" x14ac:dyDescent="0.25">
      <c r="A640" s="17">
        <f t="shared" si="19"/>
        <v>635</v>
      </c>
      <c r="B640" s="17">
        <v>30156</v>
      </c>
      <c r="C640" s="17" t="s">
        <v>2432</v>
      </c>
      <c r="D640" s="18" t="s">
        <v>103</v>
      </c>
      <c r="E640" s="19">
        <v>0</v>
      </c>
      <c r="F640" s="19">
        <v>0</v>
      </c>
      <c r="G640" s="19">
        <v>0</v>
      </c>
      <c r="H640" s="19">
        <v>31.729417300000001</v>
      </c>
      <c r="I640" s="19">
        <v>24.601350099999998</v>
      </c>
      <c r="J640" s="19" t="s">
        <v>3580</v>
      </c>
      <c r="K640" s="19">
        <v>10.722351093599999</v>
      </c>
      <c r="L640" s="19">
        <v>27.5253002</v>
      </c>
      <c r="M640" s="22">
        <f t="shared" si="18"/>
        <v>0.86750096731212267</v>
      </c>
    </row>
    <row r="641" spans="1:13" x14ac:dyDescent="0.25">
      <c r="A641" s="17">
        <f t="shared" si="19"/>
        <v>636</v>
      </c>
      <c r="B641" s="17">
        <v>30173</v>
      </c>
      <c r="C641" s="17" t="s">
        <v>2433</v>
      </c>
      <c r="D641" s="18" t="s">
        <v>1085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 t="s">
        <v>3580</v>
      </c>
      <c r="K641" s="19">
        <v>0</v>
      </c>
      <c r="L641" s="19">
        <v>0</v>
      </c>
      <c r="M641" s="22">
        <f t="shared" si="18"/>
        <v>0</v>
      </c>
    </row>
    <row r="642" spans="1:13" x14ac:dyDescent="0.25">
      <c r="A642" s="17">
        <f t="shared" si="19"/>
        <v>637</v>
      </c>
      <c r="B642" s="17">
        <v>30242</v>
      </c>
      <c r="C642" s="17" t="s">
        <v>2434</v>
      </c>
      <c r="D642" s="18" t="s">
        <v>280</v>
      </c>
      <c r="E642" s="19">
        <v>7.2382800000000011E-2</v>
      </c>
      <c r="F642" s="19">
        <v>0</v>
      </c>
      <c r="G642" s="19">
        <v>7.2382800000000011E-2</v>
      </c>
      <c r="H642" s="19">
        <v>3.2625644</v>
      </c>
      <c r="I642" s="19">
        <v>-1.6309999999997672E-4</v>
      </c>
      <c r="J642" s="19" t="s">
        <v>3580</v>
      </c>
      <c r="K642" s="19">
        <v>7.2331644605000003</v>
      </c>
      <c r="L642" s="19">
        <v>7.8298240000000003</v>
      </c>
      <c r="M642" s="22">
        <f t="shared" si="18"/>
        <v>2.3998986809271874</v>
      </c>
    </row>
    <row r="643" spans="1:13" x14ac:dyDescent="0.25">
      <c r="A643" s="17">
        <f t="shared" si="19"/>
        <v>638</v>
      </c>
      <c r="B643" s="17">
        <v>30246</v>
      </c>
      <c r="C643" s="17" t="s">
        <v>2435</v>
      </c>
      <c r="D643" s="18" t="s">
        <v>668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 t="s">
        <v>3580</v>
      </c>
      <c r="K643" s="19">
        <v>0</v>
      </c>
      <c r="L643" s="19">
        <v>0</v>
      </c>
      <c r="M643" s="22">
        <f t="shared" si="18"/>
        <v>0</v>
      </c>
    </row>
    <row r="644" spans="1:13" x14ac:dyDescent="0.25">
      <c r="A644" s="17">
        <f t="shared" si="19"/>
        <v>639</v>
      </c>
      <c r="B644" s="17">
        <v>30370</v>
      </c>
      <c r="C644" s="17" t="s">
        <v>2436</v>
      </c>
      <c r="D644" s="18" t="s">
        <v>130</v>
      </c>
      <c r="E644" s="19">
        <v>0.51993439999999991</v>
      </c>
      <c r="F644" s="19">
        <v>0</v>
      </c>
      <c r="G644" s="19">
        <v>0.51993439999999991</v>
      </c>
      <c r="H644" s="19">
        <v>84.210795199999993</v>
      </c>
      <c r="I644" s="19">
        <v>73.615434699999994</v>
      </c>
      <c r="J644" s="19" t="s">
        <v>3580</v>
      </c>
      <c r="K644" s="19">
        <v>42.846818433999999</v>
      </c>
      <c r="L644" s="19">
        <v>79.279678099999998</v>
      </c>
      <c r="M644" s="22">
        <f t="shared" si="18"/>
        <v>0.94144317140945377</v>
      </c>
    </row>
    <row r="645" spans="1:13" x14ac:dyDescent="0.25">
      <c r="A645" s="17">
        <f t="shared" si="19"/>
        <v>640</v>
      </c>
      <c r="B645" s="17">
        <v>30533</v>
      </c>
      <c r="C645" s="17" t="s">
        <v>2437</v>
      </c>
      <c r="D645" s="18" t="s">
        <v>1532</v>
      </c>
      <c r="E645" s="19">
        <v>20.059029600000002</v>
      </c>
      <c r="F645" s="19">
        <v>0</v>
      </c>
      <c r="G645" s="19">
        <v>20.059029600000002</v>
      </c>
      <c r="H645" s="19">
        <v>194.71367600000002</v>
      </c>
      <c r="I645" s="19">
        <v>22.548913500000015</v>
      </c>
      <c r="J645" s="19" t="s">
        <v>3580</v>
      </c>
      <c r="K645" s="19">
        <v>1300.8515460911001</v>
      </c>
      <c r="L645" s="19">
        <v>1300.5737044</v>
      </c>
      <c r="M645" s="22">
        <f t="shared" si="18"/>
        <v>6.6794163158832243</v>
      </c>
    </row>
    <row r="646" spans="1:13" x14ac:dyDescent="0.25">
      <c r="A646" s="17">
        <f t="shared" si="19"/>
        <v>641</v>
      </c>
      <c r="B646" s="17">
        <v>30544</v>
      </c>
      <c r="C646" s="17" t="s">
        <v>2438</v>
      </c>
      <c r="D646" s="18" t="s">
        <v>354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 t="s">
        <v>3580</v>
      </c>
      <c r="K646" s="19">
        <v>0</v>
      </c>
      <c r="L646" s="19">
        <v>0</v>
      </c>
      <c r="M646" s="22">
        <f t="shared" si="18"/>
        <v>0</v>
      </c>
    </row>
    <row r="647" spans="1:13" x14ac:dyDescent="0.25">
      <c r="A647" s="17">
        <f t="shared" si="19"/>
        <v>642</v>
      </c>
      <c r="B647" s="17">
        <v>30601</v>
      </c>
      <c r="C647" s="17" t="s">
        <v>2439</v>
      </c>
      <c r="D647" s="18" t="s">
        <v>1086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 t="s">
        <v>3580</v>
      </c>
      <c r="K647" s="19">
        <v>0</v>
      </c>
      <c r="L647" s="19">
        <v>0</v>
      </c>
      <c r="M647" s="22">
        <f t="shared" ref="M647:M710" si="20">+IFERROR(L647/H647,0)</f>
        <v>0</v>
      </c>
    </row>
    <row r="648" spans="1:13" x14ac:dyDescent="0.25">
      <c r="A648" s="17">
        <f t="shared" ref="A648:A711" si="21">A647+1</f>
        <v>643</v>
      </c>
      <c r="B648" s="17">
        <v>30808</v>
      </c>
      <c r="C648" s="17" t="s">
        <v>2440</v>
      </c>
      <c r="D648" s="18" t="s">
        <v>669</v>
      </c>
      <c r="E648" s="19">
        <v>0.54181699999999999</v>
      </c>
      <c r="F648" s="19">
        <v>0</v>
      </c>
      <c r="G648" s="19">
        <v>0.54181699999999999</v>
      </c>
      <c r="H648" s="19">
        <v>236.1995838</v>
      </c>
      <c r="I648" s="19">
        <v>193.77835979999998</v>
      </c>
      <c r="J648" s="19" t="s">
        <v>3580</v>
      </c>
      <c r="K648" s="19">
        <v>86.753170939399993</v>
      </c>
      <c r="L648" s="19">
        <v>196.22667620000001</v>
      </c>
      <c r="M648" s="22">
        <f t="shared" si="20"/>
        <v>0.83076639273908837</v>
      </c>
    </row>
    <row r="649" spans="1:13" x14ac:dyDescent="0.25">
      <c r="A649" s="17">
        <f t="shared" si="21"/>
        <v>644</v>
      </c>
      <c r="B649" s="17">
        <v>30846</v>
      </c>
      <c r="C649" s="17" t="s">
        <v>2441</v>
      </c>
      <c r="D649" s="18" t="s">
        <v>104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 t="s">
        <v>3580</v>
      </c>
      <c r="K649" s="19">
        <v>0</v>
      </c>
      <c r="L649" s="19">
        <v>0</v>
      </c>
      <c r="M649" s="22">
        <f t="shared" si="20"/>
        <v>0</v>
      </c>
    </row>
    <row r="650" spans="1:13" x14ac:dyDescent="0.25">
      <c r="A650" s="17">
        <f t="shared" si="21"/>
        <v>645</v>
      </c>
      <c r="B650" s="17">
        <v>31210</v>
      </c>
      <c r="C650" s="17" t="s">
        <v>2442</v>
      </c>
      <c r="D650" s="18" t="s">
        <v>670</v>
      </c>
      <c r="E650" s="19">
        <v>7.5272000000000006E-2</v>
      </c>
      <c r="F650" s="19">
        <v>0</v>
      </c>
      <c r="G650" s="19">
        <v>7.5272000000000006E-2</v>
      </c>
      <c r="H650" s="19">
        <v>50.812460000000002</v>
      </c>
      <c r="I650" s="19">
        <v>50.162306299999997</v>
      </c>
      <c r="J650" s="19" t="s">
        <v>3580</v>
      </c>
      <c r="K650" s="19">
        <v>10.641210903300001</v>
      </c>
      <c r="L650" s="19">
        <v>50.327430899999996</v>
      </c>
      <c r="M650" s="22">
        <f t="shared" si="20"/>
        <v>0.99045452434304493</v>
      </c>
    </row>
    <row r="651" spans="1:13" x14ac:dyDescent="0.25">
      <c r="A651" s="17">
        <f t="shared" si="21"/>
        <v>646</v>
      </c>
      <c r="B651" s="17">
        <v>31237</v>
      </c>
      <c r="C651" s="17" t="s">
        <v>2443</v>
      </c>
      <c r="D651" s="18" t="s">
        <v>1087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 t="s">
        <v>3580</v>
      </c>
      <c r="K651" s="19">
        <v>0</v>
      </c>
      <c r="L651" s="19">
        <v>0</v>
      </c>
      <c r="M651" s="22">
        <f t="shared" si="20"/>
        <v>0</v>
      </c>
    </row>
    <row r="652" spans="1:13" x14ac:dyDescent="0.25">
      <c r="A652" s="17">
        <f t="shared" si="21"/>
        <v>647</v>
      </c>
      <c r="B652" s="17">
        <v>31321</v>
      </c>
      <c r="C652" s="17" t="s">
        <v>2444</v>
      </c>
      <c r="D652" s="18" t="s">
        <v>671</v>
      </c>
      <c r="E652" s="19">
        <v>1.7688439999999999</v>
      </c>
      <c r="F652" s="19">
        <v>0</v>
      </c>
      <c r="G652" s="19">
        <v>1.7688439999999999</v>
      </c>
      <c r="H652" s="19">
        <v>59.670251700000001</v>
      </c>
      <c r="I652" s="19">
        <v>54.467039700000001</v>
      </c>
      <c r="J652" s="19" t="s">
        <v>3580</v>
      </c>
      <c r="K652" s="19">
        <v>115.265063904</v>
      </c>
      <c r="L652" s="19">
        <v>133.7006165</v>
      </c>
      <c r="M652" s="22">
        <f t="shared" si="20"/>
        <v>2.2406578268212667</v>
      </c>
    </row>
    <row r="653" spans="1:13" x14ac:dyDescent="0.25">
      <c r="A653" s="17">
        <f t="shared" si="21"/>
        <v>648</v>
      </c>
      <c r="B653" s="17">
        <v>31340</v>
      </c>
      <c r="C653" s="17" t="s">
        <v>2445</v>
      </c>
      <c r="D653" s="18" t="s">
        <v>672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 t="s">
        <v>3580</v>
      </c>
      <c r="K653" s="19">
        <v>0</v>
      </c>
      <c r="L653" s="19">
        <v>0</v>
      </c>
      <c r="M653" s="22">
        <f t="shared" si="20"/>
        <v>0</v>
      </c>
    </row>
    <row r="654" spans="1:13" x14ac:dyDescent="0.25">
      <c r="A654" s="17">
        <f t="shared" si="21"/>
        <v>649</v>
      </c>
      <c r="B654" s="17">
        <v>31375</v>
      </c>
      <c r="C654" s="17" t="s">
        <v>2446</v>
      </c>
      <c r="D654" s="18" t="s">
        <v>1088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 t="s">
        <v>3580</v>
      </c>
      <c r="K654" s="19">
        <v>0</v>
      </c>
      <c r="L654" s="19">
        <v>0</v>
      </c>
      <c r="M654" s="22">
        <f t="shared" si="20"/>
        <v>0</v>
      </c>
    </row>
    <row r="655" spans="1:13" x14ac:dyDescent="0.25">
      <c r="A655" s="17">
        <f t="shared" si="21"/>
        <v>650</v>
      </c>
      <c r="B655" s="17">
        <v>31388</v>
      </c>
      <c r="C655" s="17" t="s">
        <v>2447</v>
      </c>
      <c r="D655" s="18" t="s">
        <v>105</v>
      </c>
      <c r="E655" s="19">
        <v>0.20120349999999998</v>
      </c>
      <c r="F655" s="19">
        <v>0</v>
      </c>
      <c r="G655" s="19">
        <v>0.20120349999999998</v>
      </c>
      <c r="H655" s="19">
        <v>27.473626299999999</v>
      </c>
      <c r="I655" s="19">
        <v>27.073626299999997</v>
      </c>
      <c r="J655" s="19" t="s">
        <v>3580</v>
      </c>
      <c r="K655" s="19">
        <v>17.028683773899999</v>
      </c>
      <c r="L655" s="19">
        <v>27.038279199999998</v>
      </c>
      <c r="M655" s="22">
        <f t="shared" si="20"/>
        <v>0.98415399935755832</v>
      </c>
    </row>
    <row r="656" spans="1:13" x14ac:dyDescent="0.25">
      <c r="A656" s="17">
        <f t="shared" si="21"/>
        <v>651</v>
      </c>
      <c r="B656" s="17">
        <v>31514</v>
      </c>
      <c r="C656" s="17" t="s">
        <v>2448</v>
      </c>
      <c r="D656" s="18" t="s">
        <v>673</v>
      </c>
      <c r="E656" s="19">
        <v>1.3540399999999999E-2</v>
      </c>
      <c r="F656" s="19">
        <v>0</v>
      </c>
      <c r="G656" s="19">
        <v>1.3540399999999999E-2</v>
      </c>
      <c r="H656" s="19">
        <v>3.6948162</v>
      </c>
      <c r="I656" s="19">
        <v>3.6948162</v>
      </c>
      <c r="J656" s="19" t="s">
        <v>3580</v>
      </c>
      <c r="K656" s="19">
        <v>0.9800316107</v>
      </c>
      <c r="L656" s="19">
        <v>3.6337796999999998</v>
      </c>
      <c r="M656" s="22">
        <f t="shared" si="20"/>
        <v>0.98348050438882451</v>
      </c>
    </row>
    <row r="657" spans="1:13" x14ac:dyDescent="0.25">
      <c r="A657" s="17">
        <f t="shared" si="21"/>
        <v>652</v>
      </c>
      <c r="B657" s="17">
        <v>31569</v>
      </c>
      <c r="C657" s="17" t="s">
        <v>2449</v>
      </c>
      <c r="D657" s="18" t="s">
        <v>1533</v>
      </c>
      <c r="E657" s="19">
        <v>0.93446489999999993</v>
      </c>
      <c r="F657" s="19">
        <v>0</v>
      </c>
      <c r="G657" s="19">
        <v>0.93446489999999993</v>
      </c>
      <c r="H657" s="19">
        <v>140.469066</v>
      </c>
      <c r="I657" s="19">
        <v>102.29678730000001</v>
      </c>
      <c r="J657" s="19" t="s">
        <v>3580</v>
      </c>
      <c r="K657" s="19">
        <v>86.80054158099999</v>
      </c>
      <c r="L657" s="19">
        <v>143.72791949999998</v>
      </c>
      <c r="M657" s="22">
        <f t="shared" si="20"/>
        <v>1.0231997947505396</v>
      </c>
    </row>
    <row r="658" spans="1:13" x14ac:dyDescent="0.25">
      <c r="A658" s="17">
        <f t="shared" si="21"/>
        <v>653</v>
      </c>
      <c r="B658" s="17">
        <v>31574</v>
      </c>
      <c r="C658" s="17" t="s">
        <v>2450</v>
      </c>
      <c r="D658" s="18" t="s">
        <v>1089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 t="s">
        <v>3580</v>
      </c>
      <c r="K658" s="19">
        <v>0</v>
      </c>
      <c r="L658" s="19">
        <v>0</v>
      </c>
      <c r="M658" s="22">
        <f t="shared" si="20"/>
        <v>0</v>
      </c>
    </row>
    <row r="659" spans="1:13" x14ac:dyDescent="0.25">
      <c r="A659" s="17">
        <f t="shared" si="21"/>
        <v>654</v>
      </c>
      <c r="B659" s="17">
        <v>31642</v>
      </c>
      <c r="C659" s="17" t="s">
        <v>2451</v>
      </c>
      <c r="D659" s="18" t="s">
        <v>1534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 t="s">
        <v>3580</v>
      </c>
      <c r="K659" s="19">
        <v>0</v>
      </c>
      <c r="L659" s="19">
        <v>0</v>
      </c>
      <c r="M659" s="22">
        <f t="shared" si="20"/>
        <v>0</v>
      </c>
    </row>
    <row r="660" spans="1:13" x14ac:dyDescent="0.25">
      <c r="A660" s="17">
        <f t="shared" si="21"/>
        <v>655</v>
      </c>
      <c r="B660" s="17">
        <v>31735</v>
      </c>
      <c r="C660" s="17" t="s">
        <v>2452</v>
      </c>
      <c r="D660" s="18" t="s">
        <v>1090</v>
      </c>
      <c r="E660" s="19">
        <v>0</v>
      </c>
      <c r="F660" s="19">
        <v>0</v>
      </c>
      <c r="G660" s="19">
        <v>0</v>
      </c>
      <c r="H660" s="19">
        <v>19.3561315</v>
      </c>
      <c r="I660" s="19">
        <v>12.118755699999998</v>
      </c>
      <c r="J660" s="19" t="s">
        <v>3580</v>
      </c>
      <c r="K660" s="19">
        <v>6.9661120669000001</v>
      </c>
      <c r="L660" s="19">
        <v>13.380452099999999</v>
      </c>
      <c r="M660" s="22">
        <f t="shared" si="20"/>
        <v>0.69127718521647774</v>
      </c>
    </row>
    <row r="661" spans="1:13" x14ac:dyDescent="0.25">
      <c r="A661" s="17">
        <f t="shared" si="21"/>
        <v>656</v>
      </c>
      <c r="B661" s="17">
        <v>31751</v>
      </c>
      <c r="C661" s="17" t="s">
        <v>2453</v>
      </c>
      <c r="D661" s="18" t="s">
        <v>213</v>
      </c>
      <c r="E661" s="19">
        <v>1.6374295000000001</v>
      </c>
      <c r="F661" s="19">
        <v>0</v>
      </c>
      <c r="G661" s="19">
        <v>1.6374295000000001</v>
      </c>
      <c r="H661" s="19">
        <v>108.19675890000001</v>
      </c>
      <c r="I661" s="19">
        <v>91.581539500000005</v>
      </c>
      <c r="J661" s="19" t="s">
        <v>3580</v>
      </c>
      <c r="K661" s="19">
        <v>109.9752165494</v>
      </c>
      <c r="L661" s="19">
        <v>149.58586689999998</v>
      </c>
      <c r="M661" s="22">
        <f t="shared" si="20"/>
        <v>1.3825355622551829</v>
      </c>
    </row>
    <row r="662" spans="1:13" x14ac:dyDescent="0.25">
      <c r="A662" s="17">
        <f t="shared" si="21"/>
        <v>657</v>
      </c>
      <c r="B662" s="17">
        <v>31899</v>
      </c>
      <c r="C662" s="17" t="s">
        <v>2454</v>
      </c>
      <c r="D662" s="18" t="s">
        <v>355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 t="s">
        <v>3580</v>
      </c>
      <c r="K662" s="19">
        <v>0</v>
      </c>
      <c r="L662" s="19">
        <v>0</v>
      </c>
      <c r="M662" s="22">
        <f t="shared" si="20"/>
        <v>0</v>
      </c>
    </row>
    <row r="663" spans="1:13" x14ac:dyDescent="0.25">
      <c r="A663" s="17">
        <f t="shared" si="21"/>
        <v>658</v>
      </c>
      <c r="B663" s="17">
        <v>31983</v>
      </c>
      <c r="C663" s="17" t="s">
        <v>2455</v>
      </c>
      <c r="D663" s="18" t="s">
        <v>1535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 t="s">
        <v>3580</v>
      </c>
      <c r="K663" s="19">
        <v>0</v>
      </c>
      <c r="L663" s="19">
        <v>0</v>
      </c>
      <c r="M663" s="22">
        <f t="shared" si="20"/>
        <v>0</v>
      </c>
    </row>
    <row r="664" spans="1:13" x14ac:dyDescent="0.25">
      <c r="A664" s="17">
        <f t="shared" si="21"/>
        <v>659</v>
      </c>
      <c r="B664" s="17">
        <v>32164</v>
      </c>
      <c r="C664" s="17" t="s">
        <v>2456</v>
      </c>
      <c r="D664" s="18" t="s">
        <v>1536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 t="s">
        <v>3580</v>
      </c>
      <c r="K664" s="19">
        <v>0</v>
      </c>
      <c r="L664" s="19">
        <v>0</v>
      </c>
      <c r="M664" s="22">
        <f t="shared" si="20"/>
        <v>0</v>
      </c>
    </row>
    <row r="665" spans="1:13" x14ac:dyDescent="0.25">
      <c r="A665" s="17">
        <f t="shared" si="21"/>
        <v>660</v>
      </c>
      <c r="B665" s="17">
        <v>32205</v>
      </c>
      <c r="C665" s="17" t="s">
        <v>2457</v>
      </c>
      <c r="D665" s="18" t="s">
        <v>356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 t="s">
        <v>3580</v>
      </c>
      <c r="K665" s="19">
        <v>0</v>
      </c>
      <c r="L665" s="19">
        <v>0</v>
      </c>
      <c r="M665" s="22">
        <f t="shared" si="20"/>
        <v>0</v>
      </c>
    </row>
    <row r="666" spans="1:13" x14ac:dyDescent="0.25">
      <c r="A666" s="17">
        <f t="shared" si="21"/>
        <v>661</v>
      </c>
      <c r="B666" s="17">
        <v>32347</v>
      </c>
      <c r="C666" s="17" t="s">
        <v>2458</v>
      </c>
      <c r="D666" s="18" t="s">
        <v>1091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 t="s">
        <v>3580</v>
      </c>
      <c r="K666" s="19">
        <v>0</v>
      </c>
      <c r="L666" s="19">
        <v>0</v>
      </c>
      <c r="M666" s="22">
        <f t="shared" si="20"/>
        <v>0</v>
      </c>
    </row>
    <row r="667" spans="1:13" x14ac:dyDescent="0.25">
      <c r="A667" s="17">
        <f t="shared" si="21"/>
        <v>662</v>
      </c>
      <c r="B667" s="17">
        <v>32418</v>
      </c>
      <c r="C667" s="17" t="s">
        <v>2459</v>
      </c>
      <c r="D667" s="18" t="s">
        <v>1092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 t="s">
        <v>3580</v>
      </c>
      <c r="K667" s="19">
        <v>0</v>
      </c>
      <c r="L667" s="19">
        <v>0</v>
      </c>
      <c r="M667" s="22">
        <f t="shared" si="20"/>
        <v>0</v>
      </c>
    </row>
    <row r="668" spans="1:13" x14ac:dyDescent="0.25">
      <c r="A668" s="17">
        <f t="shared" si="21"/>
        <v>663</v>
      </c>
      <c r="B668" s="17">
        <v>32455</v>
      </c>
      <c r="C668" s="17" t="s">
        <v>2460</v>
      </c>
      <c r="D668" s="18" t="s">
        <v>357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 t="s">
        <v>3580</v>
      </c>
      <c r="K668" s="19">
        <v>0</v>
      </c>
      <c r="L668" s="19">
        <v>0</v>
      </c>
      <c r="M668" s="22">
        <f t="shared" si="20"/>
        <v>0</v>
      </c>
    </row>
    <row r="669" spans="1:13" x14ac:dyDescent="0.25">
      <c r="A669" s="17">
        <f t="shared" si="21"/>
        <v>664</v>
      </c>
      <c r="B669" s="17">
        <v>32495</v>
      </c>
      <c r="C669" s="17" t="s">
        <v>2461</v>
      </c>
      <c r="D669" s="18" t="s">
        <v>1537</v>
      </c>
      <c r="E669" s="19">
        <v>1.6586882000000003</v>
      </c>
      <c r="F669" s="19">
        <v>0</v>
      </c>
      <c r="G669" s="19">
        <v>1.6586882000000003</v>
      </c>
      <c r="H669" s="19">
        <v>83.760255400000005</v>
      </c>
      <c r="I669" s="19">
        <v>62.07315220000001</v>
      </c>
      <c r="J669" s="19" t="s">
        <v>3580</v>
      </c>
      <c r="K669" s="19">
        <v>127.1655984575</v>
      </c>
      <c r="L669" s="19">
        <v>152.17163579999999</v>
      </c>
      <c r="M669" s="22">
        <f t="shared" si="20"/>
        <v>1.8167522898933279</v>
      </c>
    </row>
    <row r="670" spans="1:13" x14ac:dyDescent="0.25">
      <c r="A670" s="17">
        <f t="shared" si="21"/>
        <v>665</v>
      </c>
      <c r="B670" s="17">
        <v>32571</v>
      </c>
      <c r="C670" s="17" t="s">
        <v>2462</v>
      </c>
      <c r="D670" s="18" t="s">
        <v>1538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 t="s">
        <v>3580</v>
      </c>
      <c r="K670" s="19">
        <v>0</v>
      </c>
      <c r="L670" s="19">
        <v>0</v>
      </c>
      <c r="M670" s="22">
        <f t="shared" si="20"/>
        <v>0</v>
      </c>
    </row>
    <row r="671" spans="1:13" x14ac:dyDescent="0.25">
      <c r="A671" s="17">
        <f t="shared" si="21"/>
        <v>666</v>
      </c>
      <c r="B671" s="17">
        <v>32652</v>
      </c>
      <c r="C671" s="17" t="s">
        <v>2463</v>
      </c>
      <c r="D671" s="18" t="s">
        <v>281</v>
      </c>
      <c r="E671" s="19">
        <v>6.1460899999999999E-2</v>
      </c>
      <c r="F671" s="19">
        <v>0</v>
      </c>
      <c r="G671" s="19">
        <v>6.1460899999999999E-2</v>
      </c>
      <c r="H671" s="19">
        <v>4.0997950000000003</v>
      </c>
      <c r="I671" s="19">
        <v>4.0997950000000003</v>
      </c>
      <c r="J671" s="19" t="s">
        <v>3580</v>
      </c>
      <c r="K671" s="19">
        <v>5.5308635010999998</v>
      </c>
      <c r="L671" s="19">
        <v>7.4921227000000004</v>
      </c>
      <c r="M671" s="22">
        <f t="shared" si="20"/>
        <v>1.8274383719185958</v>
      </c>
    </row>
    <row r="672" spans="1:13" x14ac:dyDescent="0.25">
      <c r="A672" s="17">
        <f t="shared" si="21"/>
        <v>667</v>
      </c>
      <c r="B672" s="17">
        <v>32848</v>
      </c>
      <c r="C672" s="17" t="s">
        <v>2464</v>
      </c>
      <c r="D672" s="18" t="s">
        <v>674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 t="s">
        <v>3580</v>
      </c>
      <c r="K672" s="19">
        <v>0</v>
      </c>
      <c r="L672" s="19">
        <v>0</v>
      </c>
      <c r="M672" s="22">
        <f t="shared" si="20"/>
        <v>0</v>
      </c>
    </row>
    <row r="673" spans="1:13" x14ac:dyDescent="0.25">
      <c r="A673" s="17">
        <f t="shared" si="21"/>
        <v>668</v>
      </c>
      <c r="B673" s="17">
        <v>32972</v>
      </c>
      <c r="C673" s="17" t="s">
        <v>2465</v>
      </c>
      <c r="D673" s="18" t="s">
        <v>1093</v>
      </c>
      <c r="E673" s="19">
        <v>2.9954199999999997E-2</v>
      </c>
      <c r="F673" s="19">
        <v>0</v>
      </c>
      <c r="G673" s="19">
        <v>2.9954199999999997E-2</v>
      </c>
      <c r="H673" s="19">
        <v>0.42497910000000005</v>
      </c>
      <c r="I673" s="19">
        <v>-13.8554657</v>
      </c>
      <c r="J673" s="19" t="s">
        <v>3580</v>
      </c>
      <c r="K673" s="19">
        <v>9.967613158599999</v>
      </c>
      <c r="L673" s="19">
        <v>2.4665699999999999</v>
      </c>
      <c r="M673" s="22">
        <f t="shared" si="20"/>
        <v>5.8039795368760476</v>
      </c>
    </row>
    <row r="674" spans="1:13" x14ac:dyDescent="0.25">
      <c r="A674" s="17">
        <f t="shared" si="21"/>
        <v>669</v>
      </c>
      <c r="B674" s="17">
        <v>33035</v>
      </c>
      <c r="C674" s="17" t="s">
        <v>2466</v>
      </c>
      <c r="D674" s="18" t="s">
        <v>282</v>
      </c>
      <c r="E674" s="19">
        <v>6.3982299999999992E-2</v>
      </c>
      <c r="F674" s="19">
        <v>0</v>
      </c>
      <c r="G674" s="19">
        <v>6.3982299999999992E-2</v>
      </c>
      <c r="H674" s="19">
        <v>102.640479</v>
      </c>
      <c r="I674" s="19">
        <v>75.308345400000007</v>
      </c>
      <c r="J674" s="19" t="s">
        <v>3580</v>
      </c>
      <c r="K674" s="19">
        <v>13.699451635400001</v>
      </c>
      <c r="L674" s="19">
        <v>75.184013300000004</v>
      </c>
      <c r="M674" s="22">
        <f t="shared" si="20"/>
        <v>0.73249865971494543</v>
      </c>
    </row>
    <row r="675" spans="1:13" x14ac:dyDescent="0.25">
      <c r="A675" s="17">
        <f t="shared" si="21"/>
        <v>670</v>
      </c>
      <c r="B675" s="17">
        <v>33051</v>
      </c>
      <c r="C675" s="17" t="s">
        <v>2467</v>
      </c>
      <c r="D675" s="18" t="s">
        <v>1094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 t="s">
        <v>3580</v>
      </c>
      <c r="K675" s="19">
        <v>0</v>
      </c>
      <c r="L675" s="19">
        <v>0</v>
      </c>
      <c r="M675" s="22">
        <f t="shared" si="20"/>
        <v>0</v>
      </c>
    </row>
    <row r="676" spans="1:13" x14ac:dyDescent="0.25">
      <c r="A676" s="17">
        <f t="shared" si="21"/>
        <v>671</v>
      </c>
      <c r="B676" s="17">
        <v>33074</v>
      </c>
      <c r="C676" s="17" t="s">
        <v>2468</v>
      </c>
      <c r="D676" s="18" t="s">
        <v>1095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 t="s">
        <v>3580</v>
      </c>
      <c r="K676" s="19">
        <v>0</v>
      </c>
      <c r="L676" s="19">
        <v>0</v>
      </c>
      <c r="M676" s="22">
        <f t="shared" si="20"/>
        <v>0</v>
      </c>
    </row>
    <row r="677" spans="1:13" x14ac:dyDescent="0.25">
      <c r="A677" s="17">
        <f t="shared" si="21"/>
        <v>672</v>
      </c>
      <c r="B677" s="17">
        <v>33090</v>
      </c>
      <c r="C677" s="17" t="s">
        <v>2469</v>
      </c>
      <c r="D677" s="18" t="s">
        <v>1539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 t="s">
        <v>3580</v>
      </c>
      <c r="K677" s="19">
        <v>0</v>
      </c>
      <c r="L677" s="19">
        <v>0</v>
      </c>
      <c r="M677" s="22">
        <f t="shared" si="20"/>
        <v>0</v>
      </c>
    </row>
    <row r="678" spans="1:13" x14ac:dyDescent="0.25">
      <c r="A678" s="17">
        <f t="shared" si="21"/>
        <v>673</v>
      </c>
      <c r="B678" s="17">
        <v>33241</v>
      </c>
      <c r="C678" s="17" t="s">
        <v>2470</v>
      </c>
      <c r="D678" s="18" t="s">
        <v>1096</v>
      </c>
      <c r="E678" s="19">
        <v>14.554514099999997</v>
      </c>
      <c r="F678" s="19">
        <v>0</v>
      </c>
      <c r="G678" s="19">
        <v>14.554514099999997</v>
      </c>
      <c r="H678" s="19">
        <v>738.91302480000002</v>
      </c>
      <c r="I678" s="19">
        <v>580.52849270000002</v>
      </c>
      <c r="J678" s="19" t="s">
        <v>3580</v>
      </c>
      <c r="K678" s="19">
        <v>616.84821996560004</v>
      </c>
      <c r="L678" s="19">
        <v>814.53219650000005</v>
      </c>
      <c r="M678" s="22">
        <f t="shared" si="20"/>
        <v>1.1023383932371036</v>
      </c>
    </row>
    <row r="679" spans="1:13" x14ac:dyDescent="0.25">
      <c r="A679" s="17">
        <f t="shared" si="21"/>
        <v>674</v>
      </c>
      <c r="B679" s="17">
        <v>33249</v>
      </c>
      <c r="C679" s="17" t="s">
        <v>2471</v>
      </c>
      <c r="D679" s="18" t="s">
        <v>675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 t="s">
        <v>3580</v>
      </c>
      <c r="K679" s="19">
        <v>0</v>
      </c>
      <c r="L679" s="19">
        <v>0</v>
      </c>
      <c r="M679" s="22">
        <f t="shared" si="20"/>
        <v>0</v>
      </c>
    </row>
    <row r="680" spans="1:13" x14ac:dyDescent="0.25">
      <c r="A680" s="17">
        <f t="shared" si="21"/>
        <v>675</v>
      </c>
      <c r="B680" s="17">
        <v>33307</v>
      </c>
      <c r="C680" s="17" t="s">
        <v>2472</v>
      </c>
      <c r="D680" s="18" t="s">
        <v>1097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 t="s">
        <v>3580</v>
      </c>
      <c r="K680" s="19">
        <v>0</v>
      </c>
      <c r="L680" s="19">
        <v>0</v>
      </c>
      <c r="M680" s="22">
        <f t="shared" si="20"/>
        <v>0</v>
      </c>
    </row>
    <row r="681" spans="1:13" x14ac:dyDescent="0.25">
      <c r="A681" s="17">
        <f t="shared" si="21"/>
        <v>676</v>
      </c>
      <c r="B681" s="17">
        <v>33349</v>
      </c>
      <c r="C681" s="17" t="s">
        <v>2473</v>
      </c>
      <c r="D681" s="18" t="s">
        <v>482</v>
      </c>
      <c r="E681" s="19">
        <v>7.1080307000000005</v>
      </c>
      <c r="F681" s="19">
        <v>0</v>
      </c>
      <c r="G681" s="19">
        <v>7.1080307000000005</v>
      </c>
      <c r="H681" s="19">
        <v>899.88033050000001</v>
      </c>
      <c r="I681" s="19">
        <v>584.04339870000001</v>
      </c>
      <c r="J681" s="19" t="s">
        <v>3580</v>
      </c>
      <c r="K681" s="19">
        <v>521.19065572160002</v>
      </c>
      <c r="L681" s="19">
        <v>781.17592680000007</v>
      </c>
      <c r="M681" s="22">
        <f t="shared" si="20"/>
        <v>0.86808867837566328</v>
      </c>
    </row>
    <row r="682" spans="1:13" x14ac:dyDescent="0.25">
      <c r="A682" s="17">
        <f t="shared" si="21"/>
        <v>677</v>
      </c>
      <c r="B682" s="17">
        <v>33422</v>
      </c>
      <c r="C682" s="17" t="s">
        <v>2474</v>
      </c>
      <c r="D682" s="18" t="s">
        <v>420</v>
      </c>
      <c r="E682" s="19">
        <v>6.5404456000000009</v>
      </c>
      <c r="F682" s="19">
        <v>0</v>
      </c>
      <c r="G682" s="19">
        <v>6.5404456000000009</v>
      </c>
      <c r="H682" s="19">
        <v>275.07001100000002</v>
      </c>
      <c r="I682" s="19">
        <v>261.21738140000002</v>
      </c>
      <c r="J682" s="19" t="s">
        <v>3580</v>
      </c>
      <c r="K682" s="19">
        <v>420.17163058220001</v>
      </c>
      <c r="L682" s="19">
        <v>526.66654719999997</v>
      </c>
      <c r="M682" s="22">
        <f t="shared" si="20"/>
        <v>1.9146636352153994</v>
      </c>
    </row>
    <row r="683" spans="1:13" x14ac:dyDescent="0.25">
      <c r="A683" s="17">
        <f t="shared" si="21"/>
        <v>678</v>
      </c>
      <c r="B683" s="17">
        <v>33430</v>
      </c>
      <c r="C683" s="17" t="s">
        <v>2475</v>
      </c>
      <c r="D683" s="18" t="s">
        <v>283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 t="s">
        <v>3580</v>
      </c>
      <c r="K683" s="19">
        <v>0</v>
      </c>
      <c r="L683" s="19">
        <v>0</v>
      </c>
      <c r="M683" s="22">
        <f t="shared" si="20"/>
        <v>0</v>
      </c>
    </row>
    <row r="684" spans="1:13" x14ac:dyDescent="0.25">
      <c r="A684" s="17">
        <f t="shared" si="21"/>
        <v>679</v>
      </c>
      <c r="B684" s="17">
        <v>33614</v>
      </c>
      <c r="C684" s="17" t="s">
        <v>2476</v>
      </c>
      <c r="D684" s="18" t="s">
        <v>676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 t="s">
        <v>3580</v>
      </c>
      <c r="K684" s="19">
        <v>0</v>
      </c>
      <c r="L684" s="19">
        <v>0</v>
      </c>
      <c r="M684" s="22">
        <f t="shared" si="20"/>
        <v>0</v>
      </c>
    </row>
    <row r="685" spans="1:13" x14ac:dyDescent="0.25">
      <c r="A685" s="17">
        <f t="shared" si="21"/>
        <v>680</v>
      </c>
      <c r="B685" s="17">
        <v>33666</v>
      </c>
      <c r="C685" s="17" t="s">
        <v>2477</v>
      </c>
      <c r="D685" s="18" t="s">
        <v>1098</v>
      </c>
      <c r="E685" s="19">
        <v>0.26703169999999998</v>
      </c>
      <c r="F685" s="19">
        <v>0</v>
      </c>
      <c r="G685" s="19">
        <v>0.26703169999999998</v>
      </c>
      <c r="H685" s="19">
        <v>130.40154559999999</v>
      </c>
      <c r="I685" s="19">
        <v>91.656306700000002</v>
      </c>
      <c r="J685" s="19" t="s">
        <v>3580</v>
      </c>
      <c r="K685" s="19">
        <v>35.796844496600002</v>
      </c>
      <c r="L685" s="19">
        <v>102.40683150000001</v>
      </c>
      <c r="M685" s="22">
        <f t="shared" si="20"/>
        <v>0.78531915422327647</v>
      </c>
    </row>
    <row r="686" spans="1:13" x14ac:dyDescent="0.25">
      <c r="A686" s="17">
        <f t="shared" si="21"/>
        <v>681</v>
      </c>
      <c r="B686" s="17">
        <v>33684</v>
      </c>
      <c r="C686" s="17" t="s">
        <v>2478</v>
      </c>
      <c r="D686" s="18" t="s">
        <v>677</v>
      </c>
      <c r="E686" s="19">
        <v>0</v>
      </c>
      <c r="F686" s="19">
        <v>0</v>
      </c>
      <c r="G686" s="19">
        <v>0</v>
      </c>
      <c r="H686" s="19">
        <v>1.499925</v>
      </c>
      <c r="I686" s="19">
        <v>1.499925</v>
      </c>
      <c r="J686" s="19" t="s">
        <v>3580</v>
      </c>
      <c r="K686" s="19">
        <v>0.291294571</v>
      </c>
      <c r="L686" s="19">
        <v>1.3801920999999999</v>
      </c>
      <c r="M686" s="22">
        <f t="shared" si="20"/>
        <v>0.92017407537043516</v>
      </c>
    </row>
    <row r="687" spans="1:13" x14ac:dyDescent="0.25">
      <c r="A687" s="17">
        <f t="shared" si="21"/>
        <v>682</v>
      </c>
      <c r="B687" s="17">
        <v>33752</v>
      </c>
      <c r="C687" s="17" t="s">
        <v>2479</v>
      </c>
      <c r="D687" s="18" t="s">
        <v>106</v>
      </c>
      <c r="E687" s="19">
        <v>30.9023507</v>
      </c>
      <c r="F687" s="19">
        <v>0</v>
      </c>
      <c r="G687" s="19">
        <v>30.9023507</v>
      </c>
      <c r="H687" s="19">
        <v>1471.8100334000001</v>
      </c>
      <c r="I687" s="19">
        <v>1172.5747183999999</v>
      </c>
      <c r="J687" s="19" t="s">
        <v>3580</v>
      </c>
      <c r="K687" s="19">
        <v>2028.331397784</v>
      </c>
      <c r="L687" s="19">
        <v>2553.9033194999997</v>
      </c>
      <c r="M687" s="22">
        <f t="shared" si="20"/>
        <v>1.7352126032190966</v>
      </c>
    </row>
    <row r="688" spans="1:13" x14ac:dyDescent="0.25">
      <c r="A688" s="17">
        <f t="shared" si="21"/>
        <v>683</v>
      </c>
      <c r="B688" s="17">
        <v>33764</v>
      </c>
      <c r="C688" s="17" t="s">
        <v>2480</v>
      </c>
      <c r="D688" s="18" t="s">
        <v>678</v>
      </c>
      <c r="E688" s="19">
        <v>2.5789400000000001E-2</v>
      </c>
      <c r="F688" s="19">
        <v>0</v>
      </c>
      <c r="G688" s="19">
        <v>2.5789400000000001E-2</v>
      </c>
      <c r="H688" s="19">
        <v>0</v>
      </c>
      <c r="I688" s="19">
        <v>-0.35253419999999996</v>
      </c>
      <c r="J688" s="19" t="s">
        <v>3580</v>
      </c>
      <c r="K688" s="19">
        <v>1.5964833381000001</v>
      </c>
      <c r="L688" s="19">
        <v>1.3803528</v>
      </c>
      <c r="M688" s="22">
        <f t="shared" si="20"/>
        <v>0</v>
      </c>
    </row>
    <row r="689" spans="1:13" x14ac:dyDescent="0.25">
      <c r="A689" s="17">
        <f t="shared" si="21"/>
        <v>684</v>
      </c>
      <c r="B689" s="17">
        <v>33919</v>
      </c>
      <c r="C689" s="17" t="s">
        <v>2481</v>
      </c>
      <c r="D689" s="18" t="s">
        <v>679</v>
      </c>
      <c r="E689" s="19">
        <v>11.2307267</v>
      </c>
      <c r="F689" s="19">
        <v>0</v>
      </c>
      <c r="G689" s="19">
        <v>11.2307267</v>
      </c>
      <c r="H689" s="19">
        <v>3672.6846443999998</v>
      </c>
      <c r="I689" s="19">
        <v>2996.1777082999997</v>
      </c>
      <c r="J689" s="19" t="s">
        <v>3580</v>
      </c>
      <c r="K689" s="19">
        <v>1143.5555181682</v>
      </c>
      <c r="L689" s="19">
        <v>3052.1423179000003</v>
      </c>
      <c r="M689" s="22">
        <f t="shared" si="20"/>
        <v>0.83103849456658796</v>
      </c>
    </row>
    <row r="690" spans="1:13" x14ac:dyDescent="0.25">
      <c r="A690" s="17">
        <f t="shared" si="21"/>
        <v>685</v>
      </c>
      <c r="B690" s="17">
        <v>34042</v>
      </c>
      <c r="C690" s="17" t="s">
        <v>2482</v>
      </c>
      <c r="D690" s="18" t="s">
        <v>1099</v>
      </c>
      <c r="E690" s="19">
        <v>0.58208430000000011</v>
      </c>
      <c r="F690" s="19">
        <v>0</v>
      </c>
      <c r="G690" s="19">
        <v>0.58208430000000011</v>
      </c>
      <c r="H690" s="19">
        <v>1.099945</v>
      </c>
      <c r="I690" s="19">
        <v>1.099945</v>
      </c>
      <c r="J690" s="19" t="s">
        <v>3580</v>
      </c>
      <c r="K690" s="19">
        <v>47.798446277000004</v>
      </c>
      <c r="L690" s="19">
        <v>48.380405599999996</v>
      </c>
      <c r="M690" s="22">
        <f t="shared" si="20"/>
        <v>43.984386128397325</v>
      </c>
    </row>
    <row r="691" spans="1:13" x14ac:dyDescent="0.25">
      <c r="A691" s="17">
        <f t="shared" si="21"/>
        <v>686</v>
      </c>
      <c r="B691" s="17">
        <v>34074</v>
      </c>
      <c r="C691" s="17" t="s">
        <v>2483</v>
      </c>
      <c r="D691" s="18" t="s">
        <v>107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 t="s">
        <v>3580</v>
      </c>
      <c r="K691" s="19">
        <v>0</v>
      </c>
      <c r="L691" s="19">
        <v>0</v>
      </c>
      <c r="M691" s="22">
        <f t="shared" si="20"/>
        <v>0</v>
      </c>
    </row>
    <row r="692" spans="1:13" x14ac:dyDescent="0.25">
      <c r="A692" s="17">
        <f t="shared" si="21"/>
        <v>687</v>
      </c>
      <c r="B692" s="17">
        <v>34180</v>
      </c>
      <c r="C692" s="17" t="s">
        <v>2484</v>
      </c>
      <c r="D692" s="18" t="s">
        <v>680</v>
      </c>
      <c r="E692" s="19">
        <v>9.0218176000000003</v>
      </c>
      <c r="F692" s="19">
        <v>0</v>
      </c>
      <c r="G692" s="19">
        <v>9.0218176000000003</v>
      </c>
      <c r="H692" s="19">
        <v>931.60236840000005</v>
      </c>
      <c r="I692" s="19">
        <v>827.82519749999994</v>
      </c>
      <c r="J692" s="19" t="s">
        <v>3580</v>
      </c>
      <c r="K692" s="19">
        <v>604.48115769110007</v>
      </c>
      <c r="L692" s="19">
        <v>961.73496090000003</v>
      </c>
      <c r="M692" s="22">
        <f t="shared" si="20"/>
        <v>1.0323449075722637</v>
      </c>
    </row>
    <row r="693" spans="1:13" x14ac:dyDescent="0.25">
      <c r="A693" s="17">
        <f t="shared" si="21"/>
        <v>688</v>
      </c>
      <c r="B693" s="17">
        <v>34238</v>
      </c>
      <c r="C693" s="17" t="s">
        <v>2485</v>
      </c>
      <c r="D693" s="18" t="s">
        <v>421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 t="s">
        <v>3580</v>
      </c>
      <c r="K693" s="19">
        <v>0</v>
      </c>
      <c r="L693" s="19">
        <v>0</v>
      </c>
      <c r="M693" s="22">
        <f t="shared" si="20"/>
        <v>0</v>
      </c>
    </row>
    <row r="694" spans="1:13" x14ac:dyDescent="0.25">
      <c r="A694" s="17">
        <f t="shared" si="21"/>
        <v>689</v>
      </c>
      <c r="B694" s="17">
        <v>34269</v>
      </c>
      <c r="C694" s="17" t="s">
        <v>2486</v>
      </c>
      <c r="D694" s="18" t="s">
        <v>1100</v>
      </c>
      <c r="E694" s="19">
        <v>0</v>
      </c>
      <c r="F694" s="19">
        <v>0</v>
      </c>
      <c r="G694" s="19">
        <v>0</v>
      </c>
      <c r="H694" s="19">
        <v>0</v>
      </c>
      <c r="I694" s="19">
        <v>0</v>
      </c>
      <c r="J694" s="19" t="s">
        <v>3580</v>
      </c>
      <c r="K694" s="19">
        <v>0</v>
      </c>
      <c r="L694" s="19">
        <v>0</v>
      </c>
      <c r="M694" s="22">
        <f t="shared" si="20"/>
        <v>0</v>
      </c>
    </row>
    <row r="695" spans="1:13" x14ac:dyDescent="0.25">
      <c r="A695" s="17">
        <f t="shared" si="21"/>
        <v>690</v>
      </c>
      <c r="B695" s="17">
        <v>34347</v>
      </c>
      <c r="C695" s="17" t="s">
        <v>2487</v>
      </c>
      <c r="D695" s="18" t="s">
        <v>1101</v>
      </c>
      <c r="E695" s="19">
        <v>0.14784849999999999</v>
      </c>
      <c r="F695" s="19">
        <v>0</v>
      </c>
      <c r="G695" s="19">
        <v>0.14784849999999999</v>
      </c>
      <c r="H695" s="19">
        <v>0</v>
      </c>
      <c r="I695" s="19">
        <v>-0.3887312</v>
      </c>
      <c r="J695" s="19" t="s">
        <v>3580</v>
      </c>
      <c r="K695" s="19">
        <v>10.703212926600001</v>
      </c>
      <c r="L695" s="19">
        <v>10.9668197</v>
      </c>
      <c r="M695" s="22">
        <f t="shared" si="20"/>
        <v>0</v>
      </c>
    </row>
    <row r="696" spans="1:13" x14ac:dyDescent="0.25">
      <c r="A696" s="17">
        <f t="shared" si="21"/>
        <v>691</v>
      </c>
      <c r="B696" s="17">
        <v>34348</v>
      </c>
      <c r="C696" s="17" t="s">
        <v>2488</v>
      </c>
      <c r="D696" s="18" t="s">
        <v>1102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 t="s">
        <v>3580</v>
      </c>
      <c r="K696" s="19">
        <v>0</v>
      </c>
      <c r="L696" s="19">
        <v>0</v>
      </c>
      <c r="M696" s="22">
        <f t="shared" si="20"/>
        <v>0</v>
      </c>
    </row>
    <row r="697" spans="1:13" x14ac:dyDescent="0.25">
      <c r="A697" s="17">
        <f t="shared" si="21"/>
        <v>692</v>
      </c>
      <c r="B697" s="17">
        <v>34364</v>
      </c>
      <c r="C697" s="17" t="s">
        <v>2489</v>
      </c>
      <c r="D697" s="18" t="s">
        <v>681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 t="s">
        <v>3580</v>
      </c>
      <c r="K697" s="19">
        <v>0</v>
      </c>
      <c r="L697" s="19">
        <v>0</v>
      </c>
      <c r="M697" s="22">
        <f t="shared" si="20"/>
        <v>0</v>
      </c>
    </row>
    <row r="698" spans="1:13" x14ac:dyDescent="0.25">
      <c r="A698" s="17">
        <f t="shared" si="21"/>
        <v>693</v>
      </c>
      <c r="B698" s="17">
        <v>34481</v>
      </c>
      <c r="C698" s="17" t="s">
        <v>2490</v>
      </c>
      <c r="D698" s="18" t="s">
        <v>1103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 t="s">
        <v>3580</v>
      </c>
      <c r="K698" s="19">
        <v>0</v>
      </c>
      <c r="L698" s="19">
        <v>0</v>
      </c>
      <c r="M698" s="22">
        <f t="shared" si="20"/>
        <v>0</v>
      </c>
    </row>
    <row r="699" spans="1:13" x14ac:dyDescent="0.25">
      <c r="A699" s="17">
        <f t="shared" si="21"/>
        <v>694</v>
      </c>
      <c r="B699" s="17">
        <v>34488</v>
      </c>
      <c r="C699" s="17" t="s">
        <v>2491</v>
      </c>
      <c r="D699" s="18" t="s">
        <v>1540</v>
      </c>
      <c r="E699" s="19">
        <v>0</v>
      </c>
      <c r="F699" s="19">
        <v>0</v>
      </c>
      <c r="G699" s="19">
        <v>0</v>
      </c>
      <c r="H699" s="19">
        <v>0.10999450000000001</v>
      </c>
      <c r="I699" s="19">
        <v>0.10999450000000001</v>
      </c>
      <c r="J699" s="19" t="s">
        <v>3580</v>
      </c>
      <c r="K699" s="19">
        <v>3.5758890700000004E-2</v>
      </c>
      <c r="L699" s="19">
        <v>0.10650270000000001</v>
      </c>
      <c r="M699" s="22">
        <f t="shared" si="20"/>
        <v>0.96825477637518231</v>
      </c>
    </row>
    <row r="700" spans="1:13" x14ac:dyDescent="0.25">
      <c r="A700" s="17">
        <f t="shared" si="21"/>
        <v>695</v>
      </c>
      <c r="B700" s="17">
        <v>34503</v>
      </c>
      <c r="C700" s="17" t="s">
        <v>2492</v>
      </c>
      <c r="D700" s="18" t="s">
        <v>1104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 t="s">
        <v>3580</v>
      </c>
      <c r="K700" s="19">
        <v>0</v>
      </c>
      <c r="L700" s="19">
        <v>0</v>
      </c>
      <c r="M700" s="22">
        <f t="shared" si="20"/>
        <v>0</v>
      </c>
    </row>
    <row r="701" spans="1:13" x14ac:dyDescent="0.25">
      <c r="A701" s="17">
        <f t="shared" si="21"/>
        <v>696</v>
      </c>
      <c r="B701" s="17">
        <v>34515</v>
      </c>
      <c r="C701" s="17" t="s">
        <v>2493</v>
      </c>
      <c r="D701" s="18" t="s">
        <v>682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 t="s">
        <v>3580</v>
      </c>
      <c r="K701" s="19">
        <v>0</v>
      </c>
      <c r="L701" s="19">
        <v>0</v>
      </c>
      <c r="M701" s="22">
        <f t="shared" si="20"/>
        <v>0</v>
      </c>
    </row>
    <row r="702" spans="1:13" x14ac:dyDescent="0.25">
      <c r="A702" s="17">
        <f t="shared" si="21"/>
        <v>697</v>
      </c>
      <c r="B702" s="17">
        <v>34796</v>
      </c>
      <c r="C702" s="17" t="s">
        <v>2494</v>
      </c>
      <c r="D702" s="18" t="s">
        <v>1105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 t="s">
        <v>3580</v>
      </c>
      <c r="K702" s="19">
        <v>0</v>
      </c>
      <c r="L702" s="19">
        <v>0</v>
      </c>
      <c r="M702" s="22">
        <f t="shared" si="20"/>
        <v>0</v>
      </c>
    </row>
    <row r="703" spans="1:13" x14ac:dyDescent="0.25">
      <c r="A703" s="17">
        <f t="shared" si="21"/>
        <v>698</v>
      </c>
      <c r="B703" s="17">
        <v>34797</v>
      </c>
      <c r="C703" s="17" t="s">
        <v>2495</v>
      </c>
      <c r="D703" s="18" t="s">
        <v>683</v>
      </c>
      <c r="E703" s="19">
        <v>2.15575E-2</v>
      </c>
      <c r="F703" s="19">
        <v>0</v>
      </c>
      <c r="G703" s="19">
        <v>2.15575E-2</v>
      </c>
      <c r="H703" s="19">
        <v>17.089145900000002</v>
      </c>
      <c r="I703" s="19">
        <v>13.609145900000001</v>
      </c>
      <c r="J703" s="19" t="s">
        <v>3580</v>
      </c>
      <c r="K703" s="19">
        <v>4.5462242041000005</v>
      </c>
      <c r="L703" s="19">
        <v>13.5922731</v>
      </c>
      <c r="M703" s="22">
        <f t="shared" si="20"/>
        <v>0.79537463016217791</v>
      </c>
    </row>
    <row r="704" spans="1:13" x14ac:dyDescent="0.25">
      <c r="A704" s="17">
        <f t="shared" si="21"/>
        <v>699</v>
      </c>
      <c r="B704" s="17">
        <v>34829</v>
      </c>
      <c r="C704" s="17" t="s">
        <v>2496</v>
      </c>
      <c r="D704" s="18" t="s">
        <v>1106</v>
      </c>
      <c r="E704" s="19">
        <v>7.0826053999999994</v>
      </c>
      <c r="F704" s="19">
        <v>0</v>
      </c>
      <c r="G704" s="19">
        <v>7.0826053999999994</v>
      </c>
      <c r="H704" s="19">
        <v>187.48349480000002</v>
      </c>
      <c r="I704" s="19">
        <v>153.4923335</v>
      </c>
      <c r="J704" s="19" t="s">
        <v>3580</v>
      </c>
      <c r="K704" s="19">
        <v>397.97352438380005</v>
      </c>
      <c r="L704" s="19">
        <v>479.63127100000003</v>
      </c>
      <c r="M704" s="22">
        <f t="shared" si="20"/>
        <v>2.5582586430429606</v>
      </c>
    </row>
    <row r="705" spans="1:13" x14ac:dyDescent="0.25">
      <c r="A705" s="17">
        <f t="shared" si="21"/>
        <v>700</v>
      </c>
      <c r="B705" s="17">
        <v>34907</v>
      </c>
      <c r="C705" s="17" t="s">
        <v>2497</v>
      </c>
      <c r="D705" s="18" t="s">
        <v>1107</v>
      </c>
      <c r="E705" s="19">
        <v>10.014153800000001</v>
      </c>
      <c r="F705" s="19">
        <v>0</v>
      </c>
      <c r="G705" s="19">
        <v>10.014153800000001</v>
      </c>
      <c r="H705" s="19">
        <v>982.84513030000005</v>
      </c>
      <c r="I705" s="19">
        <v>622.40082759999996</v>
      </c>
      <c r="J705" s="19" t="s">
        <v>3580</v>
      </c>
      <c r="K705" s="19">
        <v>709.96321562539993</v>
      </c>
      <c r="L705" s="19">
        <v>1038.0224521</v>
      </c>
      <c r="M705" s="22">
        <f t="shared" si="20"/>
        <v>1.0561404031000874</v>
      </c>
    </row>
    <row r="706" spans="1:13" x14ac:dyDescent="0.25">
      <c r="A706" s="17">
        <f t="shared" si="21"/>
        <v>701</v>
      </c>
      <c r="B706" s="17">
        <v>34910</v>
      </c>
      <c r="C706" s="17" t="s">
        <v>2498</v>
      </c>
      <c r="D706" s="18" t="s">
        <v>684</v>
      </c>
      <c r="E706" s="19">
        <v>3.1969558999999999</v>
      </c>
      <c r="F706" s="19">
        <v>0</v>
      </c>
      <c r="G706" s="19">
        <v>3.1969558999999999</v>
      </c>
      <c r="H706" s="19">
        <v>643.70821979999994</v>
      </c>
      <c r="I706" s="19">
        <v>466.11833159999998</v>
      </c>
      <c r="J706" s="19" t="s">
        <v>3580</v>
      </c>
      <c r="K706" s="19">
        <v>286.55012145730001</v>
      </c>
      <c r="L706" s="19">
        <v>535.78794900000003</v>
      </c>
      <c r="M706" s="22">
        <f t="shared" si="20"/>
        <v>0.83234597993244408</v>
      </c>
    </row>
    <row r="707" spans="1:13" x14ac:dyDescent="0.25">
      <c r="A707" s="17">
        <f t="shared" si="21"/>
        <v>702</v>
      </c>
      <c r="B707" s="17">
        <v>34962</v>
      </c>
      <c r="C707" s="17" t="s">
        <v>2499</v>
      </c>
      <c r="D707" s="18" t="s">
        <v>1541</v>
      </c>
      <c r="E707" s="19">
        <v>0.76052609999999998</v>
      </c>
      <c r="F707" s="19">
        <v>0</v>
      </c>
      <c r="G707" s="19">
        <v>0.76052609999999998</v>
      </c>
      <c r="H707" s="19">
        <v>136.8931552</v>
      </c>
      <c r="I707" s="19">
        <v>136.8931552</v>
      </c>
      <c r="J707" s="19" t="s">
        <v>3580</v>
      </c>
      <c r="K707" s="19">
        <v>55.289151540099994</v>
      </c>
      <c r="L707" s="19">
        <v>130.86715889999999</v>
      </c>
      <c r="M707" s="22">
        <f t="shared" si="20"/>
        <v>0.95598029506153126</v>
      </c>
    </row>
    <row r="708" spans="1:13" x14ac:dyDescent="0.25">
      <c r="A708" s="17">
        <f t="shared" si="21"/>
        <v>703</v>
      </c>
      <c r="B708" s="17">
        <v>34976</v>
      </c>
      <c r="C708" s="17" t="s">
        <v>2500</v>
      </c>
      <c r="D708" s="18" t="s">
        <v>358</v>
      </c>
      <c r="E708" s="19">
        <v>0.13737470000000002</v>
      </c>
      <c r="F708" s="19">
        <v>0</v>
      </c>
      <c r="G708" s="19">
        <v>0.13737470000000002</v>
      </c>
      <c r="H708" s="19">
        <v>5.4697266000000004</v>
      </c>
      <c r="I708" s="19">
        <v>3.3212153000000004</v>
      </c>
      <c r="J708" s="19" t="s">
        <v>3580</v>
      </c>
      <c r="K708" s="19">
        <v>12.707417722600001</v>
      </c>
      <c r="L708" s="19">
        <v>14.816556799999999</v>
      </c>
      <c r="M708" s="22">
        <f t="shared" si="20"/>
        <v>2.7088295052992226</v>
      </c>
    </row>
    <row r="709" spans="1:13" x14ac:dyDescent="0.25">
      <c r="A709" s="17">
        <f t="shared" si="21"/>
        <v>704</v>
      </c>
      <c r="B709" s="17">
        <v>35161</v>
      </c>
      <c r="C709" s="17" t="s">
        <v>2501</v>
      </c>
      <c r="D709" s="18" t="s">
        <v>1108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 t="s">
        <v>3580</v>
      </c>
      <c r="K709" s="19">
        <v>0</v>
      </c>
      <c r="L709" s="19">
        <v>0</v>
      </c>
      <c r="M709" s="22">
        <f t="shared" si="20"/>
        <v>0</v>
      </c>
    </row>
    <row r="710" spans="1:13" x14ac:dyDescent="0.25">
      <c r="A710" s="17">
        <f t="shared" si="21"/>
        <v>705</v>
      </c>
      <c r="B710" s="17">
        <v>35323</v>
      </c>
      <c r="C710" s="17" t="s">
        <v>2502</v>
      </c>
      <c r="D710" s="18" t="s">
        <v>284</v>
      </c>
      <c r="E710" s="19">
        <v>5.0299999999999996E-5</v>
      </c>
      <c r="F710" s="19">
        <v>0</v>
      </c>
      <c r="G710" s="19">
        <v>5.0299999999999996E-5</v>
      </c>
      <c r="H710" s="19">
        <v>2.4998800000000002E-2</v>
      </c>
      <c r="I710" s="19">
        <v>2.4998800000000002E-2</v>
      </c>
      <c r="J710" s="19" t="s">
        <v>3580</v>
      </c>
      <c r="K710" s="19">
        <v>5.9827162E-3</v>
      </c>
      <c r="L710" s="19">
        <v>2.32436E-2</v>
      </c>
      <c r="M710" s="22">
        <f t="shared" si="20"/>
        <v>0.92978862985423294</v>
      </c>
    </row>
    <row r="711" spans="1:13" x14ac:dyDescent="0.25">
      <c r="A711" s="17">
        <f t="shared" si="21"/>
        <v>706</v>
      </c>
      <c r="B711" s="17">
        <v>35392</v>
      </c>
      <c r="C711" s="17" t="s">
        <v>2503</v>
      </c>
      <c r="D711" s="18" t="s">
        <v>1109</v>
      </c>
      <c r="E711" s="19">
        <v>0.10968609999999998</v>
      </c>
      <c r="F711" s="19">
        <v>0</v>
      </c>
      <c r="G711" s="19">
        <v>0.10968609999999998</v>
      </c>
      <c r="H711" s="19">
        <v>2.9048549000000001</v>
      </c>
      <c r="I711" s="19">
        <v>0.27149219999999974</v>
      </c>
      <c r="J711" s="19" t="s">
        <v>3580</v>
      </c>
      <c r="K711" s="19">
        <v>5.2287843787000003</v>
      </c>
      <c r="L711" s="19">
        <v>4.5705749999999998</v>
      </c>
      <c r="M711" s="22">
        <f t="shared" ref="M711:M774" si="22">+IFERROR(L711/H711,0)</f>
        <v>1.5734262664892487</v>
      </c>
    </row>
    <row r="712" spans="1:13" x14ac:dyDescent="0.25">
      <c r="A712" s="17">
        <f t="shared" ref="A712:A775" si="23">A711+1</f>
        <v>707</v>
      </c>
      <c r="B712" s="17">
        <v>35783</v>
      </c>
      <c r="C712" s="17" t="s">
        <v>2504</v>
      </c>
      <c r="D712" s="18" t="s">
        <v>180</v>
      </c>
      <c r="E712" s="19">
        <v>0</v>
      </c>
      <c r="F712" s="19">
        <v>0</v>
      </c>
      <c r="G712" s="19">
        <v>0</v>
      </c>
      <c r="H712" s="19">
        <v>31.157942400000003</v>
      </c>
      <c r="I712" s="19">
        <v>29.047468600000002</v>
      </c>
      <c r="J712" s="19" t="s">
        <v>3580</v>
      </c>
      <c r="K712" s="19">
        <v>18.209474743600001</v>
      </c>
      <c r="L712" s="19">
        <v>36.430122099999998</v>
      </c>
      <c r="M712" s="22">
        <f t="shared" si="22"/>
        <v>1.1692082112585198</v>
      </c>
    </row>
    <row r="713" spans="1:13" x14ac:dyDescent="0.25">
      <c r="A713" s="17">
        <f t="shared" si="23"/>
        <v>708</v>
      </c>
      <c r="B713" s="17">
        <v>35981</v>
      </c>
      <c r="C713" s="17" t="s">
        <v>2505</v>
      </c>
      <c r="D713" s="18" t="s">
        <v>1110</v>
      </c>
      <c r="E713" s="19">
        <v>1.775425</v>
      </c>
      <c r="F713" s="19">
        <v>0</v>
      </c>
      <c r="G713" s="19">
        <v>1.775425</v>
      </c>
      <c r="H713" s="19">
        <v>172.8916079</v>
      </c>
      <c r="I713" s="19">
        <v>165.17834679999999</v>
      </c>
      <c r="J713" s="19" t="s">
        <v>3580</v>
      </c>
      <c r="K713" s="19">
        <v>102.87394504960001</v>
      </c>
      <c r="L713" s="19">
        <v>154.6504468</v>
      </c>
      <c r="M713" s="22">
        <f t="shared" si="22"/>
        <v>0.8944936580695656</v>
      </c>
    </row>
    <row r="714" spans="1:13" x14ac:dyDescent="0.25">
      <c r="A714" s="17">
        <f t="shared" si="23"/>
        <v>709</v>
      </c>
      <c r="B714" s="17">
        <v>36152</v>
      </c>
      <c r="C714" s="17" t="s">
        <v>2506</v>
      </c>
      <c r="D714" s="18" t="s">
        <v>359</v>
      </c>
      <c r="E714" s="19">
        <v>46.788443999999991</v>
      </c>
      <c r="F714" s="19">
        <v>0</v>
      </c>
      <c r="G714" s="19">
        <v>46.788443999999991</v>
      </c>
      <c r="H714" s="19">
        <v>2448.6894388000001</v>
      </c>
      <c r="I714" s="19">
        <v>1619.6037807999999</v>
      </c>
      <c r="J714" s="19" t="s">
        <v>3580</v>
      </c>
      <c r="K714" s="19">
        <v>2716.7397361427998</v>
      </c>
      <c r="L714" s="19">
        <v>3440.6544023000001</v>
      </c>
      <c r="M714" s="22">
        <f t="shared" si="22"/>
        <v>1.4051003560443829</v>
      </c>
    </row>
    <row r="715" spans="1:13" x14ac:dyDescent="0.25">
      <c r="A715" s="17">
        <f t="shared" si="23"/>
        <v>710</v>
      </c>
      <c r="B715" s="17">
        <v>36190</v>
      </c>
      <c r="C715" s="17" t="s">
        <v>2507</v>
      </c>
      <c r="D715" s="18" t="s">
        <v>108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 t="s">
        <v>3580</v>
      </c>
      <c r="K715" s="19">
        <v>0</v>
      </c>
      <c r="L715" s="19">
        <v>0</v>
      </c>
      <c r="M715" s="22">
        <f t="shared" si="22"/>
        <v>0</v>
      </c>
    </row>
    <row r="716" spans="1:13" x14ac:dyDescent="0.25">
      <c r="A716" s="17">
        <f t="shared" si="23"/>
        <v>711</v>
      </c>
      <c r="B716" s="17">
        <v>36254</v>
      </c>
      <c r="C716" s="17" t="s">
        <v>2508</v>
      </c>
      <c r="D716" s="18" t="s">
        <v>1111</v>
      </c>
      <c r="E716" s="19">
        <v>0.72672170000000003</v>
      </c>
      <c r="F716" s="19">
        <v>0</v>
      </c>
      <c r="G716" s="19">
        <v>0.72672170000000003</v>
      </c>
      <c r="H716" s="19">
        <v>107.9670639</v>
      </c>
      <c r="I716" s="19">
        <v>50.368327000000001</v>
      </c>
      <c r="J716" s="19" t="s">
        <v>3580</v>
      </c>
      <c r="K716" s="19">
        <v>38.9001114159</v>
      </c>
      <c r="L716" s="19">
        <v>59.937196500000006</v>
      </c>
      <c r="M716" s="22">
        <f t="shared" si="22"/>
        <v>0.55514334033862711</v>
      </c>
    </row>
    <row r="717" spans="1:13" x14ac:dyDescent="0.25">
      <c r="A717" s="17">
        <f t="shared" si="23"/>
        <v>712</v>
      </c>
      <c r="B717" s="17">
        <v>36266</v>
      </c>
      <c r="C717" s="17" t="s">
        <v>2509</v>
      </c>
      <c r="D717" s="18" t="s">
        <v>685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 t="s">
        <v>3580</v>
      </c>
      <c r="K717" s="19">
        <v>0</v>
      </c>
      <c r="L717" s="19">
        <v>0</v>
      </c>
      <c r="M717" s="22">
        <f t="shared" si="22"/>
        <v>0</v>
      </c>
    </row>
    <row r="718" spans="1:13" x14ac:dyDescent="0.25">
      <c r="A718" s="17">
        <f t="shared" si="23"/>
        <v>713</v>
      </c>
      <c r="B718" s="17">
        <v>36400</v>
      </c>
      <c r="C718" s="17" t="s">
        <v>2510</v>
      </c>
      <c r="D718" s="18" t="s">
        <v>1112</v>
      </c>
      <c r="E718" s="19">
        <v>0</v>
      </c>
      <c r="F718" s="19">
        <v>0</v>
      </c>
      <c r="G718" s="19">
        <v>0</v>
      </c>
      <c r="H718" s="19">
        <v>0.1499925</v>
      </c>
      <c r="I718" s="19">
        <v>0.1499925</v>
      </c>
      <c r="J718" s="19" t="s">
        <v>3580</v>
      </c>
      <c r="K718" s="19">
        <v>2.3113561100000003E-2</v>
      </c>
      <c r="L718" s="19">
        <v>0.14963499999999999</v>
      </c>
      <c r="M718" s="22">
        <f t="shared" si="22"/>
        <v>0.99761654749404127</v>
      </c>
    </row>
    <row r="719" spans="1:13" x14ac:dyDescent="0.25">
      <c r="A719" s="17">
        <f t="shared" si="23"/>
        <v>714</v>
      </c>
      <c r="B719" s="17">
        <v>36437</v>
      </c>
      <c r="C719" s="17" t="s">
        <v>2511</v>
      </c>
      <c r="D719" s="18" t="s">
        <v>686</v>
      </c>
      <c r="E719" s="19">
        <v>0.16178909999999999</v>
      </c>
      <c r="F719" s="19">
        <v>0</v>
      </c>
      <c r="G719" s="19">
        <v>0.16178909999999999</v>
      </c>
      <c r="H719" s="19">
        <v>84.714997100000005</v>
      </c>
      <c r="I719" s="19">
        <v>70.281672300000011</v>
      </c>
      <c r="J719" s="19" t="s">
        <v>3580</v>
      </c>
      <c r="K719" s="19">
        <v>21.8360140779</v>
      </c>
      <c r="L719" s="19">
        <v>74.406656100000006</v>
      </c>
      <c r="M719" s="22">
        <f t="shared" si="22"/>
        <v>0.87831740125267621</v>
      </c>
    </row>
    <row r="720" spans="1:13" x14ac:dyDescent="0.25">
      <c r="A720" s="17">
        <f t="shared" si="23"/>
        <v>715</v>
      </c>
      <c r="B720" s="17">
        <v>36701</v>
      </c>
      <c r="C720" s="17" t="s">
        <v>2512</v>
      </c>
      <c r="D720" s="18" t="s">
        <v>1113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 t="s">
        <v>3580</v>
      </c>
      <c r="K720" s="19">
        <v>0</v>
      </c>
      <c r="L720" s="19">
        <v>0</v>
      </c>
      <c r="M720" s="22">
        <f t="shared" si="22"/>
        <v>0</v>
      </c>
    </row>
    <row r="721" spans="1:13" x14ac:dyDescent="0.25">
      <c r="A721" s="17">
        <f t="shared" si="23"/>
        <v>716</v>
      </c>
      <c r="B721" s="17">
        <v>36805</v>
      </c>
      <c r="C721" s="17" t="s">
        <v>2513</v>
      </c>
      <c r="D721" s="18" t="s">
        <v>214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 t="s">
        <v>3580</v>
      </c>
      <c r="K721" s="19">
        <v>0</v>
      </c>
      <c r="L721" s="19">
        <v>0</v>
      </c>
      <c r="M721" s="22">
        <f t="shared" si="22"/>
        <v>0</v>
      </c>
    </row>
    <row r="722" spans="1:13" x14ac:dyDescent="0.25">
      <c r="A722" s="17">
        <f t="shared" si="23"/>
        <v>717</v>
      </c>
      <c r="B722" s="17">
        <v>36826</v>
      </c>
      <c r="C722" s="17" t="s">
        <v>2514</v>
      </c>
      <c r="D722" s="18" t="s">
        <v>1542</v>
      </c>
      <c r="E722" s="19">
        <v>3.3563999999999997E-2</v>
      </c>
      <c r="F722" s="19">
        <v>0</v>
      </c>
      <c r="G722" s="19">
        <v>3.3563999999999997E-2</v>
      </c>
      <c r="H722" s="19">
        <v>3.2509380000000001</v>
      </c>
      <c r="I722" s="19">
        <v>2.7871738000000001</v>
      </c>
      <c r="J722" s="19" t="s">
        <v>3580</v>
      </c>
      <c r="K722" s="19">
        <v>3.0339122833999999</v>
      </c>
      <c r="L722" s="19">
        <v>4.8950771</v>
      </c>
      <c r="M722" s="22">
        <f t="shared" si="22"/>
        <v>1.5057429886389713</v>
      </c>
    </row>
    <row r="723" spans="1:13" x14ac:dyDescent="0.25">
      <c r="A723" s="17">
        <f t="shared" si="23"/>
        <v>718</v>
      </c>
      <c r="B723" s="17">
        <v>36863</v>
      </c>
      <c r="C723" s="17" t="s">
        <v>2515</v>
      </c>
      <c r="D723" s="18" t="s">
        <v>422</v>
      </c>
      <c r="E723" s="19">
        <v>0.2806863</v>
      </c>
      <c r="F723" s="19">
        <v>0</v>
      </c>
      <c r="G723" s="19">
        <v>0.2806863</v>
      </c>
      <c r="H723" s="19">
        <v>81.194192799999996</v>
      </c>
      <c r="I723" s="19">
        <v>76.969526599999995</v>
      </c>
      <c r="J723" s="19" t="s">
        <v>3580</v>
      </c>
      <c r="K723" s="19">
        <v>30.813413562800001</v>
      </c>
      <c r="L723" s="19">
        <v>75.7435416</v>
      </c>
      <c r="M723" s="22">
        <f t="shared" si="22"/>
        <v>0.93286895266726522</v>
      </c>
    </row>
    <row r="724" spans="1:13" x14ac:dyDescent="0.25">
      <c r="A724" s="17">
        <f t="shared" si="23"/>
        <v>719</v>
      </c>
      <c r="B724" s="17">
        <v>36894</v>
      </c>
      <c r="C724" s="17" t="s">
        <v>2516</v>
      </c>
      <c r="D724" s="18" t="s">
        <v>1543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 t="s">
        <v>3580</v>
      </c>
      <c r="K724" s="19">
        <v>0</v>
      </c>
      <c r="L724" s="19">
        <v>0</v>
      </c>
      <c r="M724" s="22">
        <f t="shared" si="22"/>
        <v>0</v>
      </c>
    </row>
    <row r="725" spans="1:13" x14ac:dyDescent="0.25">
      <c r="A725" s="17">
        <f t="shared" si="23"/>
        <v>720</v>
      </c>
      <c r="B725" s="17">
        <v>37133</v>
      </c>
      <c r="C725" s="17" t="s">
        <v>2517</v>
      </c>
      <c r="D725" s="18" t="s">
        <v>687</v>
      </c>
      <c r="E725" s="19">
        <v>11.470708299999998</v>
      </c>
      <c r="F725" s="19">
        <v>0</v>
      </c>
      <c r="G725" s="19">
        <v>11.470708299999998</v>
      </c>
      <c r="H725" s="19">
        <v>725.06662730000005</v>
      </c>
      <c r="I725" s="19">
        <v>450.88727730000005</v>
      </c>
      <c r="J725" s="19" t="s">
        <v>3580</v>
      </c>
      <c r="K725" s="19">
        <v>788.83714237800007</v>
      </c>
      <c r="L725" s="19">
        <v>966.33979720000002</v>
      </c>
      <c r="M725" s="22">
        <f t="shared" si="22"/>
        <v>1.3327599986203365</v>
      </c>
    </row>
    <row r="726" spans="1:13" x14ac:dyDescent="0.25">
      <c r="A726" s="17">
        <f t="shared" si="23"/>
        <v>721</v>
      </c>
      <c r="B726" s="17">
        <v>37184</v>
      </c>
      <c r="C726" s="17" t="s">
        <v>2518</v>
      </c>
      <c r="D726" s="18" t="s">
        <v>688</v>
      </c>
      <c r="E726" s="19">
        <v>0.12942649999999997</v>
      </c>
      <c r="F726" s="19">
        <v>0</v>
      </c>
      <c r="G726" s="19">
        <v>0.12942649999999997</v>
      </c>
      <c r="H726" s="19">
        <v>23.152410099999997</v>
      </c>
      <c r="I726" s="19">
        <v>8.9978423999999979</v>
      </c>
      <c r="J726" s="19" t="s">
        <v>3580</v>
      </c>
      <c r="K726" s="19">
        <v>12.6613936151</v>
      </c>
      <c r="L726" s="19">
        <v>14.6272775</v>
      </c>
      <c r="M726" s="22">
        <f t="shared" si="22"/>
        <v>0.63178206661085368</v>
      </c>
    </row>
    <row r="727" spans="1:13" x14ac:dyDescent="0.25">
      <c r="A727" s="17">
        <f t="shared" si="23"/>
        <v>722</v>
      </c>
      <c r="B727" s="17">
        <v>37283</v>
      </c>
      <c r="C727" s="17" t="s">
        <v>2519</v>
      </c>
      <c r="D727" s="18" t="s">
        <v>483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 t="s">
        <v>3580</v>
      </c>
      <c r="K727" s="19">
        <v>0</v>
      </c>
      <c r="L727" s="19">
        <v>0</v>
      </c>
      <c r="M727" s="22">
        <f t="shared" si="22"/>
        <v>0</v>
      </c>
    </row>
    <row r="728" spans="1:13" x14ac:dyDescent="0.25">
      <c r="A728" s="17">
        <f t="shared" si="23"/>
        <v>723</v>
      </c>
      <c r="B728" s="17">
        <v>37314</v>
      </c>
      <c r="C728" s="17" t="s">
        <v>2520</v>
      </c>
      <c r="D728" s="18" t="s">
        <v>1114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 t="s">
        <v>3580</v>
      </c>
      <c r="K728" s="19">
        <v>0</v>
      </c>
      <c r="L728" s="19">
        <v>0</v>
      </c>
      <c r="M728" s="22">
        <f t="shared" si="22"/>
        <v>0</v>
      </c>
    </row>
    <row r="729" spans="1:13" x14ac:dyDescent="0.25">
      <c r="A729" s="17">
        <f t="shared" si="23"/>
        <v>724</v>
      </c>
      <c r="B729" s="17">
        <v>37544</v>
      </c>
      <c r="C729" s="17" t="s">
        <v>2521</v>
      </c>
      <c r="D729" s="18" t="s">
        <v>1544</v>
      </c>
      <c r="E729" s="19">
        <v>4.4320400000000003E-2</v>
      </c>
      <c r="F729" s="19">
        <v>0</v>
      </c>
      <c r="G729" s="19">
        <v>4.4320400000000003E-2</v>
      </c>
      <c r="H729" s="19">
        <v>118.43908019999999</v>
      </c>
      <c r="I729" s="19">
        <v>111.3990776</v>
      </c>
      <c r="J729" s="19" t="s">
        <v>3580</v>
      </c>
      <c r="K729" s="19">
        <v>18.4715524004</v>
      </c>
      <c r="L729" s="19">
        <v>112.40921800000001</v>
      </c>
      <c r="M729" s="22">
        <f t="shared" si="22"/>
        <v>0.94908891398162021</v>
      </c>
    </row>
    <row r="730" spans="1:13" x14ac:dyDescent="0.25">
      <c r="A730" s="17">
        <f t="shared" si="23"/>
        <v>725</v>
      </c>
      <c r="B730" s="17">
        <v>37550</v>
      </c>
      <c r="C730" s="17" t="s">
        <v>2522</v>
      </c>
      <c r="D730" s="18" t="s">
        <v>1115</v>
      </c>
      <c r="E730" s="19">
        <v>0.12195600000000001</v>
      </c>
      <c r="F730" s="19">
        <v>0</v>
      </c>
      <c r="G730" s="19">
        <v>0.12195600000000001</v>
      </c>
      <c r="H730" s="19">
        <v>198.66506659999999</v>
      </c>
      <c r="I730" s="19">
        <v>198.66506659999999</v>
      </c>
      <c r="J730" s="19" t="s">
        <v>3580</v>
      </c>
      <c r="K730" s="19">
        <v>25.301290573200003</v>
      </c>
      <c r="L730" s="19">
        <v>195.29306579999999</v>
      </c>
      <c r="M730" s="22">
        <f t="shared" si="22"/>
        <v>0.98302670490736399</v>
      </c>
    </row>
    <row r="731" spans="1:13" x14ac:dyDescent="0.25">
      <c r="A731" s="17">
        <f t="shared" si="23"/>
        <v>726</v>
      </c>
      <c r="B731" s="17">
        <v>37643</v>
      </c>
      <c r="C731" s="17" t="s">
        <v>2523</v>
      </c>
      <c r="D731" s="18" t="s">
        <v>1116</v>
      </c>
      <c r="E731" s="19">
        <v>1.0999255999999999</v>
      </c>
      <c r="F731" s="19">
        <v>0</v>
      </c>
      <c r="G731" s="19">
        <v>1.0999255999999999</v>
      </c>
      <c r="H731" s="19">
        <v>137.6436544</v>
      </c>
      <c r="I731" s="19">
        <v>82.0571786</v>
      </c>
      <c r="J731" s="19" t="s">
        <v>3580</v>
      </c>
      <c r="K731" s="19">
        <v>52.313010233899995</v>
      </c>
      <c r="L731" s="19">
        <v>88.278378100000012</v>
      </c>
      <c r="M731" s="22">
        <f t="shared" si="22"/>
        <v>0.64135450693177765</v>
      </c>
    </row>
    <row r="732" spans="1:13" x14ac:dyDescent="0.25">
      <c r="A732" s="17">
        <f t="shared" si="23"/>
        <v>727</v>
      </c>
      <c r="B732" s="17">
        <v>37795</v>
      </c>
      <c r="C732" s="17" t="s">
        <v>2524</v>
      </c>
      <c r="D732" s="18" t="s">
        <v>689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 t="s">
        <v>3580</v>
      </c>
      <c r="K732" s="19">
        <v>0</v>
      </c>
      <c r="L732" s="19">
        <v>0</v>
      </c>
      <c r="M732" s="22">
        <f t="shared" si="22"/>
        <v>0</v>
      </c>
    </row>
    <row r="733" spans="1:13" x14ac:dyDescent="0.25">
      <c r="A733" s="17">
        <f t="shared" si="23"/>
        <v>728</v>
      </c>
      <c r="B733" s="17">
        <v>37827</v>
      </c>
      <c r="C733" s="17" t="s">
        <v>2525</v>
      </c>
      <c r="D733" s="18" t="s">
        <v>182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 t="s">
        <v>3580</v>
      </c>
      <c r="K733" s="19">
        <v>0</v>
      </c>
      <c r="L733" s="19">
        <v>0</v>
      </c>
      <c r="M733" s="22">
        <f t="shared" si="22"/>
        <v>0</v>
      </c>
    </row>
    <row r="734" spans="1:13" x14ac:dyDescent="0.25">
      <c r="A734" s="17">
        <f t="shared" si="23"/>
        <v>729</v>
      </c>
      <c r="B734" s="17">
        <v>37958</v>
      </c>
      <c r="C734" s="17" t="s">
        <v>2526</v>
      </c>
      <c r="D734" s="18" t="s">
        <v>360</v>
      </c>
      <c r="E734" s="19">
        <v>0.60235680000000003</v>
      </c>
      <c r="F734" s="19">
        <v>0</v>
      </c>
      <c r="G734" s="19">
        <v>0.60235680000000003</v>
      </c>
      <c r="H734" s="19">
        <v>294.78754789999999</v>
      </c>
      <c r="I734" s="19">
        <v>207.2848956</v>
      </c>
      <c r="J734" s="19" t="s">
        <v>3580</v>
      </c>
      <c r="K734" s="19">
        <v>89.537350732899995</v>
      </c>
      <c r="L734" s="19">
        <v>208.91183379999998</v>
      </c>
      <c r="M734" s="22">
        <f t="shared" si="22"/>
        <v>0.70868608694037716</v>
      </c>
    </row>
    <row r="735" spans="1:13" x14ac:dyDescent="0.25">
      <c r="A735" s="17">
        <f t="shared" si="23"/>
        <v>730</v>
      </c>
      <c r="B735" s="17">
        <v>37997</v>
      </c>
      <c r="C735" s="17" t="s">
        <v>2527</v>
      </c>
      <c r="D735" s="18" t="s">
        <v>690</v>
      </c>
      <c r="E735" s="19">
        <v>0</v>
      </c>
      <c r="F735" s="19">
        <v>0</v>
      </c>
      <c r="G735" s="19">
        <v>0</v>
      </c>
      <c r="H735" s="19">
        <v>0</v>
      </c>
      <c r="I735" s="19">
        <v>0</v>
      </c>
      <c r="J735" s="19" t="s">
        <v>3580</v>
      </c>
      <c r="K735" s="19">
        <v>0</v>
      </c>
      <c r="L735" s="19">
        <v>0</v>
      </c>
      <c r="M735" s="22">
        <f t="shared" si="22"/>
        <v>0</v>
      </c>
    </row>
    <row r="736" spans="1:13" x14ac:dyDescent="0.25">
      <c r="A736" s="17">
        <f t="shared" si="23"/>
        <v>731</v>
      </c>
      <c r="B736" s="17">
        <v>38053</v>
      </c>
      <c r="C736" s="17" t="s">
        <v>2528</v>
      </c>
      <c r="D736" s="18" t="s">
        <v>1117</v>
      </c>
      <c r="E736" s="19">
        <v>2.1491300000000001E-2</v>
      </c>
      <c r="F736" s="19">
        <v>0</v>
      </c>
      <c r="G736" s="19">
        <v>2.1491300000000001E-2</v>
      </c>
      <c r="H736" s="19">
        <v>11.699415</v>
      </c>
      <c r="I736" s="19">
        <v>11.699415</v>
      </c>
      <c r="J736" s="19" t="s">
        <v>3580</v>
      </c>
      <c r="K736" s="19">
        <v>1.2532109003</v>
      </c>
      <c r="L736" s="19">
        <v>11.6295106</v>
      </c>
      <c r="M736" s="22">
        <f t="shared" si="22"/>
        <v>0.99402496620557523</v>
      </c>
    </row>
    <row r="737" spans="1:13" x14ac:dyDescent="0.25">
      <c r="A737" s="17">
        <f t="shared" si="23"/>
        <v>732</v>
      </c>
      <c r="B737" s="17">
        <v>38058</v>
      </c>
      <c r="C737" s="17" t="s">
        <v>2529</v>
      </c>
      <c r="D737" s="18" t="s">
        <v>691</v>
      </c>
      <c r="E737" s="19">
        <v>3.2939971999999997</v>
      </c>
      <c r="F737" s="19">
        <v>0</v>
      </c>
      <c r="G737" s="19">
        <v>3.2939971999999997</v>
      </c>
      <c r="H737" s="19">
        <v>371.81798259999999</v>
      </c>
      <c r="I737" s="19">
        <v>298.25410519999997</v>
      </c>
      <c r="J737" s="19" t="s">
        <v>3580</v>
      </c>
      <c r="K737" s="19">
        <v>200.6301185021</v>
      </c>
      <c r="L737" s="19">
        <v>386.84500590000005</v>
      </c>
      <c r="M737" s="22">
        <f t="shared" si="22"/>
        <v>1.0404149987446036</v>
      </c>
    </row>
    <row r="738" spans="1:13" x14ac:dyDescent="0.25">
      <c r="A738" s="17">
        <f t="shared" si="23"/>
        <v>733</v>
      </c>
      <c r="B738" s="17">
        <v>38606</v>
      </c>
      <c r="C738" s="17" t="s">
        <v>2530</v>
      </c>
      <c r="D738" s="18" t="s">
        <v>692</v>
      </c>
      <c r="E738" s="19">
        <v>0.19589570000000001</v>
      </c>
      <c r="F738" s="19">
        <v>0</v>
      </c>
      <c r="G738" s="19">
        <v>0.19589570000000001</v>
      </c>
      <c r="H738" s="19">
        <v>25.323734700000003</v>
      </c>
      <c r="I738" s="19">
        <v>25.222706600000002</v>
      </c>
      <c r="J738" s="19" t="s">
        <v>3580</v>
      </c>
      <c r="K738" s="19">
        <v>19.7322321557</v>
      </c>
      <c r="L738" s="19">
        <v>32.080224399999999</v>
      </c>
      <c r="M738" s="22">
        <f t="shared" si="22"/>
        <v>1.2668046313089829</v>
      </c>
    </row>
    <row r="739" spans="1:13" x14ac:dyDescent="0.25">
      <c r="A739" s="17">
        <f t="shared" si="23"/>
        <v>734</v>
      </c>
      <c r="B739" s="17">
        <v>39103</v>
      </c>
      <c r="C739" s="17" t="s">
        <v>2531</v>
      </c>
      <c r="D739" s="18" t="s">
        <v>1118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 t="s">
        <v>3580</v>
      </c>
      <c r="K739" s="19">
        <v>0</v>
      </c>
      <c r="L739" s="19">
        <v>0</v>
      </c>
      <c r="M739" s="22">
        <f t="shared" si="22"/>
        <v>0</v>
      </c>
    </row>
    <row r="740" spans="1:13" x14ac:dyDescent="0.25">
      <c r="A740" s="17">
        <f t="shared" si="23"/>
        <v>735</v>
      </c>
      <c r="B740" s="17">
        <v>39107</v>
      </c>
      <c r="C740" s="17" t="s">
        <v>2532</v>
      </c>
      <c r="D740" s="18" t="s">
        <v>361</v>
      </c>
      <c r="E740" s="19">
        <v>0.1304255</v>
      </c>
      <c r="F740" s="19">
        <v>0</v>
      </c>
      <c r="G740" s="19">
        <v>0.1304255</v>
      </c>
      <c r="H740" s="19">
        <v>48.7675634</v>
      </c>
      <c r="I740" s="19">
        <v>45.667563399999999</v>
      </c>
      <c r="J740" s="19" t="s">
        <v>3580</v>
      </c>
      <c r="K740" s="19">
        <v>14.489972031000001</v>
      </c>
      <c r="L740" s="19">
        <v>49.854244699999995</v>
      </c>
      <c r="M740" s="22">
        <f t="shared" si="22"/>
        <v>1.0222828705032245</v>
      </c>
    </row>
    <row r="741" spans="1:13" x14ac:dyDescent="0.25">
      <c r="A741" s="17">
        <f t="shared" si="23"/>
        <v>736</v>
      </c>
      <c r="B741" s="17">
        <v>39155</v>
      </c>
      <c r="C741" s="17" t="s">
        <v>2533</v>
      </c>
      <c r="D741" s="18" t="s">
        <v>1119</v>
      </c>
      <c r="E741" s="19">
        <v>2.2642186999999998</v>
      </c>
      <c r="F741" s="19">
        <v>0</v>
      </c>
      <c r="G741" s="19">
        <v>2.2642186999999998</v>
      </c>
      <c r="H741" s="19">
        <v>98.542333400000004</v>
      </c>
      <c r="I741" s="19">
        <v>88.814386400000004</v>
      </c>
      <c r="J741" s="19" t="s">
        <v>3580</v>
      </c>
      <c r="K741" s="19">
        <v>135.2984836604</v>
      </c>
      <c r="L741" s="19">
        <v>179.22880670000001</v>
      </c>
      <c r="M741" s="22">
        <f t="shared" si="22"/>
        <v>1.8188001087053618</v>
      </c>
    </row>
    <row r="742" spans="1:13" x14ac:dyDescent="0.25">
      <c r="A742" s="17">
        <f t="shared" si="23"/>
        <v>737</v>
      </c>
      <c r="B742" s="17">
        <v>39208</v>
      </c>
      <c r="C742" s="17" t="s">
        <v>2534</v>
      </c>
      <c r="D742" s="18" t="s">
        <v>1120</v>
      </c>
      <c r="E742" s="19">
        <v>0</v>
      </c>
      <c r="F742" s="19">
        <v>0</v>
      </c>
      <c r="G742" s="19">
        <v>0</v>
      </c>
      <c r="H742" s="19">
        <v>9.6195211</v>
      </c>
      <c r="I742" s="19">
        <v>9.6195211</v>
      </c>
      <c r="J742" s="19" t="s">
        <v>3580</v>
      </c>
      <c r="K742" s="19">
        <v>22.376412013300001</v>
      </c>
      <c r="L742" s="19">
        <v>30.092449900000002</v>
      </c>
      <c r="M742" s="22">
        <f t="shared" si="22"/>
        <v>3.1282690257834145</v>
      </c>
    </row>
    <row r="743" spans="1:13" x14ac:dyDescent="0.25">
      <c r="A743" s="17">
        <f t="shared" si="23"/>
        <v>738</v>
      </c>
      <c r="B743" s="17">
        <v>39269</v>
      </c>
      <c r="C743" s="17" t="s">
        <v>2535</v>
      </c>
      <c r="D743" s="18" t="s">
        <v>1121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 t="s">
        <v>3580</v>
      </c>
      <c r="K743" s="19">
        <v>0</v>
      </c>
      <c r="L743" s="19">
        <v>0</v>
      </c>
      <c r="M743" s="22">
        <f t="shared" si="22"/>
        <v>0</v>
      </c>
    </row>
    <row r="744" spans="1:13" x14ac:dyDescent="0.25">
      <c r="A744" s="17">
        <f t="shared" si="23"/>
        <v>739</v>
      </c>
      <c r="B744" s="17">
        <v>39461</v>
      </c>
      <c r="C744" s="17" t="s">
        <v>2536</v>
      </c>
      <c r="D744" s="18" t="s">
        <v>423</v>
      </c>
      <c r="E744" s="19">
        <v>0.28352740000000004</v>
      </c>
      <c r="F744" s="19">
        <v>0</v>
      </c>
      <c r="G744" s="19">
        <v>0.28352740000000004</v>
      </c>
      <c r="H744" s="19">
        <v>57.22354</v>
      </c>
      <c r="I744" s="19">
        <v>26.346361699999999</v>
      </c>
      <c r="J744" s="19" t="s">
        <v>3580</v>
      </c>
      <c r="K744" s="19">
        <v>39.606998645600001</v>
      </c>
      <c r="L744" s="19">
        <v>52.011147199999996</v>
      </c>
      <c r="M744" s="22">
        <f t="shared" si="22"/>
        <v>0.90891173807143</v>
      </c>
    </row>
    <row r="745" spans="1:13" x14ac:dyDescent="0.25">
      <c r="A745" s="17">
        <f t="shared" si="23"/>
        <v>740</v>
      </c>
      <c r="B745" s="17">
        <v>39470</v>
      </c>
      <c r="C745" s="17" t="s">
        <v>2537</v>
      </c>
      <c r="D745" s="18" t="s">
        <v>693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 t="s">
        <v>3580</v>
      </c>
      <c r="K745" s="19">
        <v>0</v>
      </c>
      <c r="L745" s="19">
        <v>0</v>
      </c>
      <c r="M745" s="22">
        <f t="shared" si="22"/>
        <v>0</v>
      </c>
    </row>
    <row r="746" spans="1:13" x14ac:dyDescent="0.25">
      <c r="A746" s="17">
        <f t="shared" si="23"/>
        <v>741</v>
      </c>
      <c r="B746" s="17">
        <v>39636</v>
      </c>
      <c r="C746" s="17" t="s">
        <v>2538</v>
      </c>
      <c r="D746" s="18" t="s">
        <v>694</v>
      </c>
      <c r="E746" s="19">
        <v>3.8197599999999998E-2</v>
      </c>
      <c r="F746" s="19">
        <v>0</v>
      </c>
      <c r="G746" s="19">
        <v>3.8197599999999998E-2</v>
      </c>
      <c r="H746" s="19">
        <v>55.456587800000001</v>
      </c>
      <c r="I746" s="19">
        <v>37.616567099999997</v>
      </c>
      <c r="J746" s="19" t="s">
        <v>3580</v>
      </c>
      <c r="K746" s="19">
        <v>8.2027039513000002</v>
      </c>
      <c r="L746" s="19">
        <v>36.899937799999996</v>
      </c>
      <c r="M746" s="22">
        <f t="shared" si="22"/>
        <v>0.66538420887121363</v>
      </c>
    </row>
    <row r="747" spans="1:13" x14ac:dyDescent="0.25">
      <c r="A747" s="17">
        <f t="shared" si="23"/>
        <v>742</v>
      </c>
      <c r="B747" s="17">
        <v>40107</v>
      </c>
      <c r="C747" s="17" t="s">
        <v>2539</v>
      </c>
      <c r="D747" s="18" t="s">
        <v>285</v>
      </c>
      <c r="E747" s="19">
        <v>0.75307580000000007</v>
      </c>
      <c r="F747" s="19">
        <v>0</v>
      </c>
      <c r="G747" s="19">
        <v>0.75307580000000007</v>
      </c>
      <c r="H747" s="19">
        <v>204.37330879999999</v>
      </c>
      <c r="I747" s="19">
        <v>147.0047859</v>
      </c>
      <c r="J747" s="19" t="s">
        <v>3580</v>
      </c>
      <c r="K747" s="19">
        <v>74.091718428100009</v>
      </c>
      <c r="L747" s="19">
        <v>146.34894550000001</v>
      </c>
      <c r="M747" s="22">
        <f t="shared" si="22"/>
        <v>0.7160863928822393</v>
      </c>
    </row>
    <row r="748" spans="1:13" x14ac:dyDescent="0.25">
      <c r="A748" s="17">
        <f t="shared" si="23"/>
        <v>743</v>
      </c>
      <c r="B748" s="17">
        <v>40312</v>
      </c>
      <c r="C748" s="17" t="s">
        <v>2540</v>
      </c>
      <c r="D748" s="18" t="s">
        <v>1122</v>
      </c>
      <c r="E748" s="19">
        <v>0</v>
      </c>
      <c r="F748" s="19">
        <v>0</v>
      </c>
      <c r="G748" s="19">
        <v>0</v>
      </c>
      <c r="H748" s="19">
        <v>9.9995000000000001E-2</v>
      </c>
      <c r="I748" s="19">
        <v>9.9995000000000001E-2</v>
      </c>
      <c r="J748" s="19" t="s">
        <v>3580</v>
      </c>
      <c r="K748" s="19">
        <v>5.4567833199999999E-2</v>
      </c>
      <c r="L748" s="19">
        <v>0.10122829999999999</v>
      </c>
      <c r="M748" s="22">
        <f t="shared" si="22"/>
        <v>1.0123336166808339</v>
      </c>
    </row>
    <row r="749" spans="1:13" x14ac:dyDescent="0.25">
      <c r="A749" s="17">
        <f t="shared" si="23"/>
        <v>744</v>
      </c>
      <c r="B749" s="17">
        <v>40483</v>
      </c>
      <c r="C749" s="17" t="s">
        <v>2541</v>
      </c>
      <c r="D749" s="18" t="s">
        <v>1545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  <c r="J749" s="19" t="s">
        <v>3580</v>
      </c>
      <c r="K749" s="19">
        <v>0</v>
      </c>
      <c r="L749" s="19">
        <v>0</v>
      </c>
      <c r="M749" s="22">
        <f t="shared" si="22"/>
        <v>0</v>
      </c>
    </row>
    <row r="750" spans="1:13" x14ac:dyDescent="0.25">
      <c r="A750" s="17">
        <f t="shared" si="23"/>
        <v>745</v>
      </c>
      <c r="B750" s="17">
        <v>40594</v>
      </c>
      <c r="C750" s="17" t="s">
        <v>2542</v>
      </c>
      <c r="D750" s="18" t="s">
        <v>695</v>
      </c>
      <c r="E750" s="19">
        <v>3.5719899999999999E-2</v>
      </c>
      <c r="F750" s="19">
        <v>0</v>
      </c>
      <c r="G750" s="19">
        <v>3.5719899999999999E-2</v>
      </c>
      <c r="H750" s="19">
        <v>104.9947502</v>
      </c>
      <c r="I750" s="19">
        <v>104.9947502</v>
      </c>
      <c r="J750" s="19" t="s">
        <v>3580</v>
      </c>
      <c r="K750" s="19">
        <v>11.008055020800001</v>
      </c>
      <c r="L750" s="19">
        <v>102.74407380000001</v>
      </c>
      <c r="M750" s="22">
        <f t="shared" si="22"/>
        <v>0.97856391490324257</v>
      </c>
    </row>
    <row r="751" spans="1:13" x14ac:dyDescent="0.25">
      <c r="A751" s="17">
        <f t="shared" si="23"/>
        <v>746</v>
      </c>
      <c r="B751" s="17">
        <v>40642</v>
      </c>
      <c r="C751" s="17" t="s">
        <v>2543</v>
      </c>
      <c r="D751" s="18" t="s">
        <v>1546</v>
      </c>
      <c r="E751" s="19">
        <v>0</v>
      </c>
      <c r="F751" s="19">
        <v>0</v>
      </c>
      <c r="G751" s="19">
        <v>0</v>
      </c>
      <c r="H751" s="19">
        <v>0.59997</v>
      </c>
      <c r="I751" s="19">
        <v>0.59997</v>
      </c>
      <c r="J751" s="19" t="s">
        <v>3580</v>
      </c>
      <c r="K751" s="19">
        <v>6.5297357299999997E-2</v>
      </c>
      <c r="L751" s="19">
        <v>0.5849839</v>
      </c>
      <c r="M751" s="22">
        <f t="shared" si="22"/>
        <v>0.97502191776255476</v>
      </c>
    </row>
    <row r="752" spans="1:13" x14ac:dyDescent="0.25">
      <c r="A752" s="17">
        <f t="shared" si="23"/>
        <v>747</v>
      </c>
      <c r="B752" s="17">
        <v>40717</v>
      </c>
      <c r="C752" s="17" t="s">
        <v>2544</v>
      </c>
      <c r="D752" s="18" t="s">
        <v>1547</v>
      </c>
      <c r="E752" s="19">
        <v>10.431426799999999</v>
      </c>
      <c r="F752" s="19">
        <v>0</v>
      </c>
      <c r="G752" s="19">
        <v>10.431426799999999</v>
      </c>
      <c r="H752" s="19">
        <v>801.18105370000001</v>
      </c>
      <c r="I752" s="19">
        <v>573.11015780000002</v>
      </c>
      <c r="J752" s="19" t="s">
        <v>3580</v>
      </c>
      <c r="K752" s="19">
        <v>342.01749303839995</v>
      </c>
      <c r="L752" s="19">
        <v>579.60405639999999</v>
      </c>
      <c r="M752" s="22">
        <f t="shared" si="22"/>
        <v>0.72343704799718234</v>
      </c>
    </row>
    <row r="753" spans="1:13" x14ac:dyDescent="0.25">
      <c r="A753" s="17">
        <f t="shared" si="23"/>
        <v>748</v>
      </c>
      <c r="B753" s="17">
        <v>40733</v>
      </c>
      <c r="C753" s="17" t="s">
        <v>2545</v>
      </c>
      <c r="D753" s="18" t="s">
        <v>286</v>
      </c>
      <c r="E753" s="19">
        <v>0.10913360000000001</v>
      </c>
      <c r="F753" s="19">
        <v>0</v>
      </c>
      <c r="G753" s="19">
        <v>0.10913360000000001</v>
      </c>
      <c r="H753" s="19">
        <v>167.8589983</v>
      </c>
      <c r="I753" s="19">
        <v>164.69770989999998</v>
      </c>
      <c r="J753" s="19" t="s">
        <v>3580</v>
      </c>
      <c r="K753" s="19">
        <v>12.141868961499998</v>
      </c>
      <c r="L753" s="19">
        <v>165.459531</v>
      </c>
      <c r="M753" s="22">
        <f t="shared" si="22"/>
        <v>0.98570545919908548</v>
      </c>
    </row>
    <row r="754" spans="1:13" x14ac:dyDescent="0.25">
      <c r="A754" s="17">
        <f t="shared" si="23"/>
        <v>749</v>
      </c>
      <c r="B754" s="17">
        <v>41043</v>
      </c>
      <c r="C754" s="17" t="s">
        <v>2546</v>
      </c>
      <c r="D754" s="18" t="s">
        <v>696</v>
      </c>
      <c r="E754" s="19">
        <v>7.3301691999999994</v>
      </c>
      <c r="F754" s="19">
        <v>0</v>
      </c>
      <c r="G754" s="19">
        <v>7.3301691999999994</v>
      </c>
      <c r="H754" s="19">
        <v>65.407282699999996</v>
      </c>
      <c r="I754" s="19">
        <v>36.985617699999999</v>
      </c>
      <c r="J754" s="19" t="s">
        <v>3580</v>
      </c>
      <c r="K754" s="19">
        <v>452.03771441060002</v>
      </c>
      <c r="L754" s="19">
        <v>446.48534390000003</v>
      </c>
      <c r="M754" s="22">
        <f t="shared" si="22"/>
        <v>6.8262328821680294</v>
      </c>
    </row>
    <row r="755" spans="1:13" x14ac:dyDescent="0.25">
      <c r="A755" s="17">
        <f t="shared" si="23"/>
        <v>750</v>
      </c>
      <c r="B755" s="17">
        <v>41063</v>
      </c>
      <c r="C755" s="17" t="s">
        <v>2547</v>
      </c>
      <c r="D755" s="18" t="s">
        <v>1123</v>
      </c>
      <c r="E755" s="19">
        <v>4.2136566000000002</v>
      </c>
      <c r="F755" s="19">
        <v>0</v>
      </c>
      <c r="G755" s="19">
        <v>4.2136566000000002</v>
      </c>
      <c r="H755" s="19">
        <v>160.6514616</v>
      </c>
      <c r="I755" s="19">
        <v>138.02694829999999</v>
      </c>
      <c r="J755" s="19" t="s">
        <v>3580</v>
      </c>
      <c r="K755" s="19">
        <v>146.9536925486</v>
      </c>
      <c r="L755" s="19">
        <v>224.73758600000002</v>
      </c>
      <c r="M755" s="22">
        <f t="shared" si="22"/>
        <v>1.3989140451119308</v>
      </c>
    </row>
    <row r="756" spans="1:13" x14ac:dyDescent="0.25">
      <c r="A756" s="17">
        <f t="shared" si="23"/>
        <v>751</v>
      </c>
      <c r="B756" s="17">
        <v>41070</v>
      </c>
      <c r="C756" s="17" t="s">
        <v>2548</v>
      </c>
      <c r="D756" s="18" t="s">
        <v>484</v>
      </c>
      <c r="E756" s="19">
        <v>0</v>
      </c>
      <c r="F756" s="19">
        <v>0</v>
      </c>
      <c r="G756" s="19">
        <v>0</v>
      </c>
      <c r="H756" s="19">
        <v>0.18999050000000001</v>
      </c>
      <c r="I756" s="19">
        <v>0.18999050000000001</v>
      </c>
      <c r="J756" s="19" t="s">
        <v>3580</v>
      </c>
      <c r="K756" s="19">
        <v>4.3959711500000005E-2</v>
      </c>
      <c r="L756" s="19">
        <v>0.1860406</v>
      </c>
      <c r="M756" s="22">
        <f t="shared" si="22"/>
        <v>0.97921001313223555</v>
      </c>
    </row>
    <row r="757" spans="1:13" x14ac:dyDescent="0.25">
      <c r="A757" s="17">
        <f t="shared" si="23"/>
        <v>752</v>
      </c>
      <c r="B757" s="17">
        <v>41121</v>
      </c>
      <c r="C757" s="17" t="s">
        <v>2549</v>
      </c>
      <c r="D757" s="18" t="s">
        <v>1548</v>
      </c>
      <c r="E757" s="19">
        <v>0</v>
      </c>
      <c r="F757" s="19">
        <v>0</v>
      </c>
      <c r="G757" s="19">
        <v>0</v>
      </c>
      <c r="H757" s="19">
        <v>4.9997499999999997</v>
      </c>
      <c r="I757" s="19">
        <v>4.9997499999999997</v>
      </c>
      <c r="J757" s="19" t="s">
        <v>3580</v>
      </c>
      <c r="K757" s="19">
        <v>1.3697946300000001E-2</v>
      </c>
      <c r="L757" s="19">
        <v>4.9997503999999999</v>
      </c>
      <c r="M757" s="22">
        <f t="shared" si="22"/>
        <v>1.0000000800040003</v>
      </c>
    </row>
    <row r="758" spans="1:13" x14ac:dyDescent="0.25">
      <c r="A758" s="17">
        <f t="shared" si="23"/>
        <v>753</v>
      </c>
      <c r="B758" s="17">
        <v>41132</v>
      </c>
      <c r="C758" s="17" t="s">
        <v>2550</v>
      </c>
      <c r="D758" s="18" t="s">
        <v>215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 t="s">
        <v>3580</v>
      </c>
      <c r="K758" s="19">
        <v>0</v>
      </c>
      <c r="L758" s="19">
        <v>0</v>
      </c>
      <c r="M758" s="22">
        <f t="shared" si="22"/>
        <v>0</v>
      </c>
    </row>
    <row r="759" spans="1:13" x14ac:dyDescent="0.25">
      <c r="A759" s="17">
        <f t="shared" si="23"/>
        <v>754</v>
      </c>
      <c r="B759" s="17">
        <v>41137</v>
      </c>
      <c r="C759" s="17" t="s">
        <v>2551</v>
      </c>
      <c r="D759" s="18" t="s">
        <v>362</v>
      </c>
      <c r="E759" s="19">
        <v>7.0300000000000001E-5</v>
      </c>
      <c r="F759" s="19">
        <v>0</v>
      </c>
      <c r="G759" s="19">
        <v>7.0300000000000001E-5</v>
      </c>
      <c r="H759" s="19">
        <v>1.7549123999999998</v>
      </c>
      <c r="I759" s="19">
        <v>1.7549123999999998</v>
      </c>
      <c r="J759" s="19" t="s">
        <v>3580</v>
      </c>
      <c r="K759" s="19">
        <v>3.6614328199999997E-2</v>
      </c>
      <c r="L759" s="19">
        <v>1.7892735999999998</v>
      </c>
      <c r="M759" s="22">
        <f t="shared" si="22"/>
        <v>1.0195800086659597</v>
      </c>
    </row>
    <row r="760" spans="1:13" x14ac:dyDescent="0.25">
      <c r="A760" s="17">
        <f t="shared" si="23"/>
        <v>755</v>
      </c>
      <c r="B760" s="17">
        <v>41177</v>
      </c>
      <c r="C760" s="17" t="s">
        <v>2552</v>
      </c>
      <c r="D760" s="18" t="s">
        <v>1549</v>
      </c>
      <c r="E760" s="19">
        <v>0</v>
      </c>
      <c r="F760" s="19">
        <v>0</v>
      </c>
      <c r="G760" s="19">
        <v>0</v>
      </c>
      <c r="H760" s="19">
        <v>0</v>
      </c>
      <c r="I760" s="19">
        <v>0</v>
      </c>
      <c r="J760" s="19" t="s">
        <v>3580</v>
      </c>
      <c r="K760" s="19">
        <v>0</v>
      </c>
      <c r="L760" s="19">
        <v>0</v>
      </c>
      <c r="M760" s="22">
        <f t="shared" si="22"/>
        <v>0</v>
      </c>
    </row>
    <row r="761" spans="1:13" x14ac:dyDescent="0.25">
      <c r="A761" s="17">
        <f t="shared" si="23"/>
        <v>756</v>
      </c>
      <c r="B761" s="17">
        <v>41198</v>
      </c>
      <c r="C761" s="17" t="s">
        <v>2553</v>
      </c>
      <c r="D761" s="18" t="s">
        <v>1124</v>
      </c>
      <c r="E761" s="19">
        <v>2.2776268000000002</v>
      </c>
      <c r="F761" s="19">
        <v>0</v>
      </c>
      <c r="G761" s="19">
        <v>2.2776268000000002</v>
      </c>
      <c r="H761" s="19">
        <v>774.95063019999998</v>
      </c>
      <c r="I761" s="19">
        <v>491.73758559999993</v>
      </c>
      <c r="J761" s="19" t="s">
        <v>3580</v>
      </c>
      <c r="K761" s="19">
        <v>222.06010103969999</v>
      </c>
      <c r="L761" s="19">
        <v>486.59790609999999</v>
      </c>
      <c r="M761" s="22">
        <f t="shared" si="22"/>
        <v>0.62790826555546941</v>
      </c>
    </row>
    <row r="762" spans="1:13" x14ac:dyDescent="0.25">
      <c r="A762" s="17">
        <f t="shared" si="23"/>
        <v>757</v>
      </c>
      <c r="B762" s="17">
        <v>41427</v>
      </c>
      <c r="C762" s="17" t="s">
        <v>2554</v>
      </c>
      <c r="D762" s="18" t="s">
        <v>697</v>
      </c>
      <c r="E762" s="19">
        <v>0.38555679999999998</v>
      </c>
      <c r="F762" s="19">
        <v>0</v>
      </c>
      <c r="G762" s="19">
        <v>0.38555679999999998</v>
      </c>
      <c r="H762" s="19">
        <v>15.464227900000001</v>
      </c>
      <c r="I762" s="19">
        <v>15.464227900000001</v>
      </c>
      <c r="J762" s="19" t="s">
        <v>3580</v>
      </c>
      <c r="K762" s="19">
        <v>30.042765153999998</v>
      </c>
      <c r="L762" s="19">
        <v>36.845927500000002</v>
      </c>
      <c r="M762" s="22">
        <f t="shared" si="22"/>
        <v>2.3826554897060204</v>
      </c>
    </row>
    <row r="763" spans="1:13" x14ac:dyDescent="0.25">
      <c r="A763" s="17">
        <f t="shared" si="23"/>
        <v>758</v>
      </c>
      <c r="B763" s="17">
        <v>41541</v>
      </c>
      <c r="C763" s="17" t="s">
        <v>2555</v>
      </c>
      <c r="D763" s="18" t="s">
        <v>363</v>
      </c>
      <c r="E763" s="19">
        <v>0.40133509999999994</v>
      </c>
      <c r="F763" s="19">
        <v>0</v>
      </c>
      <c r="G763" s="19">
        <v>0.40133509999999994</v>
      </c>
      <c r="H763" s="19">
        <v>26.050761400000003</v>
      </c>
      <c r="I763" s="19">
        <v>25.8779577</v>
      </c>
      <c r="J763" s="19" t="s">
        <v>3580</v>
      </c>
      <c r="K763" s="19">
        <v>18.444328496600001</v>
      </c>
      <c r="L763" s="19">
        <v>33.8464873</v>
      </c>
      <c r="M763" s="22">
        <f t="shared" si="22"/>
        <v>1.2992513646837207</v>
      </c>
    </row>
    <row r="764" spans="1:13" x14ac:dyDescent="0.25">
      <c r="A764" s="17">
        <f t="shared" si="23"/>
        <v>759</v>
      </c>
      <c r="B764" s="17">
        <v>41571</v>
      </c>
      <c r="C764" s="17" t="s">
        <v>2556</v>
      </c>
      <c r="D764" s="18" t="s">
        <v>698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 t="s">
        <v>3580</v>
      </c>
      <c r="K764" s="19">
        <v>0</v>
      </c>
      <c r="L764" s="19">
        <v>0</v>
      </c>
      <c r="M764" s="22">
        <f t="shared" si="22"/>
        <v>0</v>
      </c>
    </row>
    <row r="765" spans="1:13" x14ac:dyDescent="0.25">
      <c r="A765" s="17">
        <f t="shared" si="23"/>
        <v>760</v>
      </c>
      <c r="B765" s="17">
        <v>41674</v>
      </c>
      <c r="C765" s="17" t="s">
        <v>2557</v>
      </c>
      <c r="D765" s="18" t="s">
        <v>699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 t="s">
        <v>3580</v>
      </c>
      <c r="K765" s="19">
        <v>0</v>
      </c>
      <c r="L765" s="19">
        <v>0</v>
      </c>
      <c r="M765" s="22">
        <f t="shared" si="22"/>
        <v>0</v>
      </c>
    </row>
    <row r="766" spans="1:13" x14ac:dyDescent="0.25">
      <c r="A766" s="17">
        <f t="shared" si="23"/>
        <v>761</v>
      </c>
      <c r="B766" s="17">
        <v>42141</v>
      </c>
      <c r="C766" s="17" t="s">
        <v>2558</v>
      </c>
      <c r="D766" s="18" t="s">
        <v>1125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 t="s">
        <v>3580</v>
      </c>
      <c r="K766" s="19">
        <v>0</v>
      </c>
      <c r="L766" s="19">
        <v>0</v>
      </c>
      <c r="M766" s="22">
        <f t="shared" si="22"/>
        <v>0</v>
      </c>
    </row>
    <row r="767" spans="1:13" x14ac:dyDescent="0.25">
      <c r="A767" s="17">
        <f t="shared" si="23"/>
        <v>762</v>
      </c>
      <c r="B767" s="17">
        <v>42500</v>
      </c>
      <c r="C767" s="17" t="s">
        <v>2559</v>
      </c>
      <c r="D767" s="18" t="s">
        <v>1550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 t="s">
        <v>3580</v>
      </c>
      <c r="K767" s="19">
        <v>0</v>
      </c>
      <c r="L767" s="19">
        <v>0</v>
      </c>
      <c r="M767" s="22">
        <f t="shared" si="22"/>
        <v>0</v>
      </c>
    </row>
    <row r="768" spans="1:13" x14ac:dyDescent="0.25">
      <c r="A768" s="17">
        <f t="shared" si="23"/>
        <v>763</v>
      </c>
      <c r="B768" s="17">
        <v>42506</v>
      </c>
      <c r="C768" s="17" t="s">
        <v>2560</v>
      </c>
      <c r="D768" s="18" t="s">
        <v>700</v>
      </c>
      <c r="E768" s="19">
        <v>9.7657399999999991E-2</v>
      </c>
      <c r="F768" s="19">
        <v>0</v>
      </c>
      <c r="G768" s="19">
        <v>9.7657399999999991E-2</v>
      </c>
      <c r="H768" s="19">
        <v>41.517926199999998</v>
      </c>
      <c r="I768" s="19">
        <v>16.029239399999998</v>
      </c>
      <c r="J768" s="19" t="s">
        <v>3580</v>
      </c>
      <c r="K768" s="19">
        <v>12.679406385900002</v>
      </c>
      <c r="L768" s="19">
        <v>25.315837400000003</v>
      </c>
      <c r="M768" s="22">
        <f t="shared" si="22"/>
        <v>0.60975678982733017</v>
      </c>
    </row>
    <row r="769" spans="1:13" x14ac:dyDescent="0.25">
      <c r="A769" s="17">
        <f t="shared" si="23"/>
        <v>764</v>
      </c>
      <c r="B769" s="17">
        <v>42632</v>
      </c>
      <c r="C769" s="17" t="s">
        <v>2561</v>
      </c>
      <c r="D769" s="18" t="s">
        <v>701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 t="s">
        <v>3580</v>
      </c>
      <c r="K769" s="19">
        <v>0</v>
      </c>
      <c r="L769" s="19">
        <v>0</v>
      </c>
      <c r="M769" s="22">
        <f t="shared" si="22"/>
        <v>0</v>
      </c>
    </row>
    <row r="770" spans="1:13" x14ac:dyDescent="0.25">
      <c r="A770" s="17">
        <f t="shared" si="23"/>
        <v>765</v>
      </c>
      <c r="B770" s="17">
        <v>42760</v>
      </c>
      <c r="C770" s="17" t="s">
        <v>2562</v>
      </c>
      <c r="D770" s="18" t="s">
        <v>1126</v>
      </c>
      <c r="E770" s="19">
        <v>0</v>
      </c>
      <c r="F770" s="19">
        <v>0</v>
      </c>
      <c r="G770" s="19">
        <v>0</v>
      </c>
      <c r="H770" s="19">
        <v>1.6849167</v>
      </c>
      <c r="I770" s="19">
        <v>1.6849167</v>
      </c>
      <c r="J770" s="19" t="s">
        <v>3580</v>
      </c>
      <c r="K770" s="19">
        <v>1.4732254074</v>
      </c>
      <c r="L770" s="19">
        <v>2.3178379000000002</v>
      </c>
      <c r="M770" s="22">
        <f t="shared" si="22"/>
        <v>1.3756394603958761</v>
      </c>
    </row>
    <row r="771" spans="1:13" x14ac:dyDescent="0.25">
      <c r="A771" s="17">
        <f t="shared" si="23"/>
        <v>766</v>
      </c>
      <c r="B771" s="17">
        <v>42874</v>
      </c>
      <c r="C771" s="17" t="s">
        <v>2563</v>
      </c>
      <c r="D771" s="18" t="s">
        <v>1127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 t="s">
        <v>3580</v>
      </c>
      <c r="K771" s="19">
        <v>0</v>
      </c>
      <c r="L771" s="19">
        <v>0</v>
      </c>
      <c r="M771" s="22">
        <f t="shared" si="22"/>
        <v>0</v>
      </c>
    </row>
    <row r="772" spans="1:13" x14ac:dyDescent="0.25">
      <c r="A772" s="17">
        <f t="shared" si="23"/>
        <v>767</v>
      </c>
      <c r="B772" s="17">
        <v>42964</v>
      </c>
      <c r="C772" s="17" t="s">
        <v>2564</v>
      </c>
      <c r="D772" s="18" t="s">
        <v>110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 t="s">
        <v>3580</v>
      </c>
      <c r="K772" s="19">
        <v>0</v>
      </c>
      <c r="L772" s="19">
        <v>0</v>
      </c>
      <c r="M772" s="22">
        <f t="shared" si="22"/>
        <v>0</v>
      </c>
    </row>
    <row r="773" spans="1:13" x14ac:dyDescent="0.25">
      <c r="A773" s="17">
        <f t="shared" si="23"/>
        <v>768</v>
      </c>
      <c r="B773" s="17">
        <v>44026</v>
      </c>
      <c r="C773" s="17" t="s">
        <v>2565</v>
      </c>
      <c r="D773" s="18" t="s">
        <v>702</v>
      </c>
      <c r="E773" s="19">
        <v>0</v>
      </c>
      <c r="F773" s="19">
        <v>0</v>
      </c>
      <c r="G773" s="19">
        <v>0</v>
      </c>
      <c r="H773" s="19">
        <v>1.0899457000000001</v>
      </c>
      <c r="I773" s="19">
        <v>0.93842900000000007</v>
      </c>
      <c r="J773" s="19" t="s">
        <v>3580</v>
      </c>
      <c r="K773" s="19">
        <v>0.24992178029999998</v>
      </c>
      <c r="L773" s="19">
        <v>1.0179468</v>
      </c>
      <c r="M773" s="22">
        <f t="shared" si="22"/>
        <v>0.93394267255699059</v>
      </c>
    </row>
    <row r="774" spans="1:13" x14ac:dyDescent="0.25">
      <c r="A774" s="17">
        <f t="shared" si="23"/>
        <v>769</v>
      </c>
      <c r="B774" s="17">
        <v>44290</v>
      </c>
      <c r="C774" s="17" t="s">
        <v>2566</v>
      </c>
      <c r="D774" s="18" t="s">
        <v>703</v>
      </c>
      <c r="E774" s="19">
        <v>1.4044900000000003E-2</v>
      </c>
      <c r="F774" s="19">
        <v>0</v>
      </c>
      <c r="G774" s="19">
        <v>1.4044900000000003E-2</v>
      </c>
      <c r="H774" s="19">
        <v>2.0998950000000001</v>
      </c>
      <c r="I774" s="19">
        <v>2.0998950000000001</v>
      </c>
      <c r="J774" s="19" t="s">
        <v>3580</v>
      </c>
      <c r="K774" s="19">
        <v>1.5535940658</v>
      </c>
      <c r="L774" s="19">
        <v>3.6456219999999999</v>
      </c>
      <c r="M774" s="22">
        <f t="shared" si="22"/>
        <v>1.7360972810545288</v>
      </c>
    </row>
    <row r="775" spans="1:13" x14ac:dyDescent="0.25">
      <c r="A775" s="17">
        <f t="shared" si="23"/>
        <v>770</v>
      </c>
      <c r="B775" s="17">
        <v>44504</v>
      </c>
      <c r="C775" s="17" t="s">
        <v>2567</v>
      </c>
      <c r="D775" s="18" t="s">
        <v>287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 t="s">
        <v>3580</v>
      </c>
      <c r="K775" s="19">
        <v>0</v>
      </c>
      <c r="L775" s="19">
        <v>0</v>
      </c>
      <c r="M775" s="22">
        <f t="shared" ref="M775:M838" si="24">+IFERROR(L775/H775,0)</f>
        <v>0</v>
      </c>
    </row>
    <row r="776" spans="1:13" x14ac:dyDescent="0.25">
      <c r="A776" s="17">
        <f t="shared" ref="A776:A839" si="25">A775+1</f>
        <v>771</v>
      </c>
      <c r="B776" s="17">
        <v>44580</v>
      </c>
      <c r="C776" s="17" t="s">
        <v>2568</v>
      </c>
      <c r="D776" s="18" t="s">
        <v>216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 t="s">
        <v>3580</v>
      </c>
      <c r="K776" s="19">
        <v>0</v>
      </c>
      <c r="L776" s="19">
        <v>0</v>
      </c>
      <c r="M776" s="22">
        <f t="shared" si="24"/>
        <v>0</v>
      </c>
    </row>
    <row r="777" spans="1:13" x14ac:dyDescent="0.25">
      <c r="A777" s="17">
        <f t="shared" si="25"/>
        <v>772</v>
      </c>
      <c r="B777" s="17">
        <v>44863</v>
      </c>
      <c r="C777" s="17" t="s">
        <v>2569</v>
      </c>
      <c r="D777" s="18" t="s">
        <v>1128</v>
      </c>
      <c r="E777" s="19">
        <v>6.5505528000000002</v>
      </c>
      <c r="F777" s="19">
        <v>0</v>
      </c>
      <c r="G777" s="19">
        <v>6.5505528000000002</v>
      </c>
      <c r="H777" s="19">
        <v>375.8673483</v>
      </c>
      <c r="I777" s="19">
        <v>252.55011469999999</v>
      </c>
      <c r="J777" s="19" t="s">
        <v>3580</v>
      </c>
      <c r="K777" s="19">
        <v>317.03235927909998</v>
      </c>
      <c r="L777" s="19">
        <v>450.88540840000002</v>
      </c>
      <c r="M777" s="22">
        <f t="shared" si="24"/>
        <v>1.1995865308314146</v>
      </c>
    </row>
    <row r="778" spans="1:13" x14ac:dyDescent="0.25">
      <c r="A778" s="17">
        <f t="shared" si="25"/>
        <v>773</v>
      </c>
      <c r="B778" s="17">
        <v>45042</v>
      </c>
      <c r="C778" s="17" t="s">
        <v>2570</v>
      </c>
      <c r="D778" s="18" t="s">
        <v>137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 t="s">
        <v>3580</v>
      </c>
      <c r="K778" s="19">
        <v>0</v>
      </c>
      <c r="L778" s="19">
        <v>0</v>
      </c>
      <c r="M778" s="22">
        <f t="shared" si="24"/>
        <v>0</v>
      </c>
    </row>
    <row r="779" spans="1:13" x14ac:dyDescent="0.25">
      <c r="A779" s="17">
        <f t="shared" si="25"/>
        <v>774</v>
      </c>
      <c r="B779" s="17">
        <v>45274</v>
      </c>
      <c r="C779" s="17" t="s">
        <v>2571</v>
      </c>
      <c r="D779" s="18" t="s">
        <v>1551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 t="s">
        <v>3580</v>
      </c>
      <c r="K779" s="19">
        <v>0</v>
      </c>
      <c r="L779" s="19">
        <v>0</v>
      </c>
      <c r="M779" s="22">
        <f t="shared" si="24"/>
        <v>0</v>
      </c>
    </row>
    <row r="780" spans="1:13" x14ac:dyDescent="0.25">
      <c r="A780" s="17">
        <f t="shared" si="25"/>
        <v>775</v>
      </c>
      <c r="B780" s="17">
        <v>45289</v>
      </c>
      <c r="C780" s="17" t="s">
        <v>2572</v>
      </c>
      <c r="D780" s="18" t="s">
        <v>288</v>
      </c>
      <c r="E780" s="19">
        <v>3.968E-4</v>
      </c>
      <c r="F780" s="19">
        <v>0</v>
      </c>
      <c r="G780" s="19">
        <v>3.968E-4</v>
      </c>
      <c r="H780" s="19">
        <v>2.6498675</v>
      </c>
      <c r="I780" s="19">
        <v>2.6498675</v>
      </c>
      <c r="J780" s="19" t="s">
        <v>3580</v>
      </c>
      <c r="K780" s="19">
        <v>0.14017796439999999</v>
      </c>
      <c r="L780" s="19">
        <v>2.6395090000000003</v>
      </c>
      <c r="M780" s="22">
        <f t="shared" si="24"/>
        <v>0.99609093662230297</v>
      </c>
    </row>
    <row r="781" spans="1:13" x14ac:dyDescent="0.25">
      <c r="A781" s="17">
        <f t="shared" si="25"/>
        <v>776</v>
      </c>
      <c r="B781" s="17">
        <v>45392</v>
      </c>
      <c r="C781" s="17" t="s">
        <v>2573</v>
      </c>
      <c r="D781" s="18" t="s">
        <v>1129</v>
      </c>
      <c r="E781" s="19">
        <v>5.1294899999999997E-2</v>
      </c>
      <c r="F781" s="19">
        <v>0</v>
      </c>
      <c r="G781" s="19">
        <v>5.1294899999999997E-2</v>
      </c>
      <c r="H781" s="19">
        <v>4.0897955000000001</v>
      </c>
      <c r="I781" s="19">
        <v>4.0897955000000001</v>
      </c>
      <c r="J781" s="19" t="s">
        <v>3580</v>
      </c>
      <c r="K781" s="19">
        <v>2.1561977484999999</v>
      </c>
      <c r="L781" s="19">
        <v>4.1165989000000005</v>
      </c>
      <c r="M781" s="22">
        <f t="shared" si="24"/>
        <v>1.0065537262193185</v>
      </c>
    </row>
    <row r="782" spans="1:13" x14ac:dyDescent="0.25">
      <c r="A782" s="17">
        <f t="shared" si="25"/>
        <v>777</v>
      </c>
      <c r="B782" s="17">
        <v>45415</v>
      </c>
      <c r="C782" s="17" t="s">
        <v>2574</v>
      </c>
      <c r="D782" s="18" t="s">
        <v>704</v>
      </c>
      <c r="E782" s="19">
        <v>0.27400169999999996</v>
      </c>
      <c r="F782" s="19">
        <v>0</v>
      </c>
      <c r="G782" s="19">
        <v>0.27400169999999996</v>
      </c>
      <c r="H782" s="19">
        <v>78.29394769999999</v>
      </c>
      <c r="I782" s="19">
        <v>62.941827599999996</v>
      </c>
      <c r="J782" s="19" t="s">
        <v>3580</v>
      </c>
      <c r="K782" s="19">
        <v>21.568344362800001</v>
      </c>
      <c r="L782" s="19">
        <v>73.31987070000001</v>
      </c>
      <c r="M782" s="22">
        <f t="shared" si="24"/>
        <v>0.93646920169284065</v>
      </c>
    </row>
    <row r="783" spans="1:13" x14ac:dyDescent="0.25">
      <c r="A783" s="17">
        <f t="shared" si="25"/>
        <v>778</v>
      </c>
      <c r="B783" s="17">
        <v>45422</v>
      </c>
      <c r="C783" s="17" t="s">
        <v>2575</v>
      </c>
      <c r="D783" s="18" t="s">
        <v>1130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 t="s">
        <v>3580</v>
      </c>
      <c r="K783" s="19">
        <v>0</v>
      </c>
      <c r="L783" s="19">
        <v>0</v>
      </c>
      <c r="M783" s="22">
        <f t="shared" si="24"/>
        <v>0</v>
      </c>
    </row>
    <row r="784" spans="1:13" x14ac:dyDescent="0.25">
      <c r="A784" s="17">
        <f t="shared" si="25"/>
        <v>779</v>
      </c>
      <c r="B784" s="17">
        <v>45545</v>
      </c>
      <c r="C784" s="17" t="s">
        <v>2576</v>
      </c>
      <c r="D784" s="18" t="s">
        <v>1131</v>
      </c>
      <c r="E784" s="19">
        <v>0.41236369999999994</v>
      </c>
      <c r="F784" s="19">
        <v>0</v>
      </c>
      <c r="G784" s="19">
        <v>0.41236369999999994</v>
      </c>
      <c r="H784" s="19">
        <v>46.565330799999998</v>
      </c>
      <c r="I784" s="19">
        <v>40.032671899999997</v>
      </c>
      <c r="J784" s="19" t="s">
        <v>3580</v>
      </c>
      <c r="K784" s="19">
        <v>24.716775409</v>
      </c>
      <c r="L784" s="19">
        <v>48.209128700000001</v>
      </c>
      <c r="M784" s="22">
        <f t="shared" si="24"/>
        <v>1.035300896004802</v>
      </c>
    </row>
    <row r="785" spans="1:13" x14ac:dyDescent="0.25">
      <c r="A785" s="17">
        <f t="shared" si="25"/>
        <v>780</v>
      </c>
      <c r="B785" s="17">
        <v>45888</v>
      </c>
      <c r="C785" s="17" t="s">
        <v>2577</v>
      </c>
      <c r="D785" s="18" t="s">
        <v>705</v>
      </c>
      <c r="E785" s="19">
        <v>0</v>
      </c>
      <c r="F785" s="19">
        <v>0</v>
      </c>
      <c r="G785" s="19">
        <v>0</v>
      </c>
      <c r="H785" s="19">
        <v>5.6247188000000001</v>
      </c>
      <c r="I785" s="19">
        <v>5.6247188000000001</v>
      </c>
      <c r="J785" s="19" t="s">
        <v>3580</v>
      </c>
      <c r="K785" s="19">
        <v>1.8406500734000002</v>
      </c>
      <c r="L785" s="19">
        <v>5.6756981000000009</v>
      </c>
      <c r="M785" s="22">
        <f t="shared" si="24"/>
        <v>1.0090634397580909</v>
      </c>
    </row>
    <row r="786" spans="1:13" x14ac:dyDescent="0.25">
      <c r="A786" s="17">
        <f t="shared" si="25"/>
        <v>781</v>
      </c>
      <c r="B786" s="17">
        <v>45990</v>
      </c>
      <c r="C786" s="17" t="s">
        <v>2578</v>
      </c>
      <c r="D786" s="18" t="s">
        <v>112</v>
      </c>
      <c r="E786" s="19">
        <v>9.5512800000000009E-2</v>
      </c>
      <c r="F786" s="19">
        <v>0</v>
      </c>
      <c r="G786" s="19">
        <v>9.5512800000000009E-2</v>
      </c>
      <c r="H786" s="19">
        <v>11.226815800000001</v>
      </c>
      <c r="I786" s="19">
        <v>10.480840800000001</v>
      </c>
      <c r="J786" s="19" t="s">
        <v>3580</v>
      </c>
      <c r="K786" s="19">
        <v>5.1290667951</v>
      </c>
      <c r="L786" s="19">
        <v>11.507016</v>
      </c>
      <c r="M786" s="22">
        <f t="shared" si="24"/>
        <v>1.0249581185789116</v>
      </c>
    </row>
    <row r="787" spans="1:13" x14ac:dyDescent="0.25">
      <c r="A787" s="17">
        <f t="shared" si="25"/>
        <v>782</v>
      </c>
      <c r="B787" s="17">
        <v>46040</v>
      </c>
      <c r="C787" s="17" t="s">
        <v>2579</v>
      </c>
      <c r="D787" s="18" t="s">
        <v>706</v>
      </c>
      <c r="E787" s="19">
        <v>0</v>
      </c>
      <c r="F787" s="19">
        <v>0</v>
      </c>
      <c r="G787" s="19">
        <v>0</v>
      </c>
      <c r="H787" s="19">
        <v>0</v>
      </c>
      <c r="I787" s="19">
        <v>0</v>
      </c>
      <c r="J787" s="19" t="s">
        <v>3580</v>
      </c>
      <c r="K787" s="19">
        <v>0</v>
      </c>
      <c r="L787" s="19">
        <v>0</v>
      </c>
      <c r="M787" s="22">
        <f t="shared" si="24"/>
        <v>0</v>
      </c>
    </row>
    <row r="788" spans="1:13" x14ac:dyDescent="0.25">
      <c r="A788" s="17">
        <f t="shared" si="25"/>
        <v>783</v>
      </c>
      <c r="B788" s="17">
        <v>46188</v>
      </c>
      <c r="C788" s="17" t="s">
        <v>2580</v>
      </c>
      <c r="D788" s="18" t="s">
        <v>1132</v>
      </c>
      <c r="E788" s="19">
        <v>0</v>
      </c>
      <c r="F788" s="19">
        <v>0</v>
      </c>
      <c r="G788" s="19">
        <v>0</v>
      </c>
      <c r="H788" s="19">
        <v>0</v>
      </c>
      <c r="I788" s="19">
        <v>0</v>
      </c>
      <c r="J788" s="19" t="s">
        <v>3580</v>
      </c>
      <c r="K788" s="19">
        <v>0.76541144490000002</v>
      </c>
      <c r="L788" s="19">
        <v>0.74456270000000002</v>
      </c>
      <c r="M788" s="22">
        <f t="shared" si="24"/>
        <v>0</v>
      </c>
    </row>
    <row r="789" spans="1:13" x14ac:dyDescent="0.25">
      <c r="A789" s="17">
        <f t="shared" si="25"/>
        <v>784</v>
      </c>
      <c r="B789" s="17">
        <v>46220</v>
      </c>
      <c r="C789" s="17" t="s">
        <v>2581</v>
      </c>
      <c r="D789" s="18" t="s">
        <v>707</v>
      </c>
      <c r="E789" s="19">
        <v>30.636203699999999</v>
      </c>
      <c r="F789" s="19">
        <v>0</v>
      </c>
      <c r="G789" s="19">
        <v>30.636203699999999</v>
      </c>
      <c r="H789" s="19">
        <v>981.59685739999998</v>
      </c>
      <c r="I789" s="19">
        <v>874.55264619999991</v>
      </c>
      <c r="J789" s="19" t="s">
        <v>3580</v>
      </c>
      <c r="K789" s="19">
        <v>1861.6032692440001</v>
      </c>
      <c r="L789" s="19">
        <v>2312.0694525999997</v>
      </c>
      <c r="M789" s="22">
        <f t="shared" si="24"/>
        <v>2.355416518675582</v>
      </c>
    </row>
    <row r="790" spans="1:13" x14ac:dyDescent="0.25">
      <c r="A790" s="17">
        <f t="shared" si="25"/>
        <v>785</v>
      </c>
      <c r="B790" s="17">
        <v>46280</v>
      </c>
      <c r="C790" s="17" t="s">
        <v>2582</v>
      </c>
      <c r="D790" s="18" t="s">
        <v>708</v>
      </c>
      <c r="E790" s="19">
        <v>12.453296499999999</v>
      </c>
      <c r="F790" s="19">
        <v>0</v>
      </c>
      <c r="G790" s="19">
        <v>12.453296499999999</v>
      </c>
      <c r="H790" s="19">
        <v>451.1734457</v>
      </c>
      <c r="I790" s="19">
        <v>332.88025920000001</v>
      </c>
      <c r="J790" s="19" t="s">
        <v>3580</v>
      </c>
      <c r="K790" s="19">
        <v>824.38169765570001</v>
      </c>
      <c r="L790" s="19">
        <v>996.04751409999994</v>
      </c>
      <c r="M790" s="22">
        <f t="shared" si="24"/>
        <v>2.2076820424451675</v>
      </c>
    </row>
    <row r="791" spans="1:13" x14ac:dyDescent="0.25">
      <c r="A791" s="17">
        <f t="shared" si="25"/>
        <v>786</v>
      </c>
      <c r="B791" s="17">
        <v>46285</v>
      </c>
      <c r="C791" s="17" t="s">
        <v>2583</v>
      </c>
      <c r="D791" s="18" t="s">
        <v>709</v>
      </c>
      <c r="E791" s="19">
        <v>17.474943699999997</v>
      </c>
      <c r="F791" s="19">
        <v>0</v>
      </c>
      <c r="G791" s="19">
        <v>17.474943699999997</v>
      </c>
      <c r="H791" s="19">
        <v>1679.9745186000002</v>
      </c>
      <c r="I791" s="19">
        <v>1273.2095198000002</v>
      </c>
      <c r="J791" s="19" t="s">
        <v>3580</v>
      </c>
      <c r="K791" s="19">
        <v>1258.4613581131</v>
      </c>
      <c r="L791" s="19">
        <v>1883.9423262</v>
      </c>
      <c r="M791" s="22">
        <f t="shared" si="24"/>
        <v>1.1214112507908605</v>
      </c>
    </row>
    <row r="792" spans="1:13" x14ac:dyDescent="0.25">
      <c r="A792" s="17">
        <f t="shared" si="25"/>
        <v>787</v>
      </c>
      <c r="B792" s="17">
        <v>46316</v>
      </c>
      <c r="C792" s="17" t="s">
        <v>2584</v>
      </c>
      <c r="D792" s="18" t="s">
        <v>1133</v>
      </c>
      <c r="E792" s="19">
        <v>3.0243462000000001</v>
      </c>
      <c r="F792" s="19">
        <v>0</v>
      </c>
      <c r="G792" s="19">
        <v>3.0243462000000001</v>
      </c>
      <c r="H792" s="19">
        <v>565.72527229999992</v>
      </c>
      <c r="I792" s="19">
        <v>478.2518892999999</v>
      </c>
      <c r="J792" s="19" t="s">
        <v>3580</v>
      </c>
      <c r="K792" s="19">
        <v>331.94071503230003</v>
      </c>
      <c r="L792" s="19">
        <v>620.40083470000002</v>
      </c>
      <c r="M792" s="22">
        <f t="shared" si="24"/>
        <v>1.0966468444616455</v>
      </c>
    </row>
    <row r="793" spans="1:13" x14ac:dyDescent="0.25">
      <c r="A793" s="17">
        <f t="shared" si="25"/>
        <v>788</v>
      </c>
      <c r="B793" s="17">
        <v>46559</v>
      </c>
      <c r="C793" s="17" t="s">
        <v>2585</v>
      </c>
      <c r="D793" s="18" t="s">
        <v>710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 t="s">
        <v>3580</v>
      </c>
      <c r="K793" s="19">
        <v>0</v>
      </c>
      <c r="L793" s="19">
        <v>0</v>
      </c>
      <c r="M793" s="22">
        <f t="shared" si="24"/>
        <v>0</v>
      </c>
    </row>
    <row r="794" spans="1:13" x14ac:dyDescent="0.25">
      <c r="A794" s="17">
        <f t="shared" si="25"/>
        <v>789</v>
      </c>
      <c r="B794" s="17">
        <v>46659</v>
      </c>
      <c r="C794" s="17" t="s">
        <v>2586</v>
      </c>
      <c r="D794" s="18" t="s">
        <v>1552</v>
      </c>
      <c r="E794" s="19">
        <v>2.5877706000000003</v>
      </c>
      <c r="F794" s="19">
        <v>0</v>
      </c>
      <c r="G794" s="19">
        <v>2.5877706000000003</v>
      </c>
      <c r="H794" s="19">
        <v>558.51974439999992</v>
      </c>
      <c r="I794" s="19">
        <v>367.28563759999997</v>
      </c>
      <c r="J794" s="19" t="s">
        <v>3580</v>
      </c>
      <c r="K794" s="19">
        <v>284.77706518159999</v>
      </c>
      <c r="L794" s="19">
        <v>466.85761829999996</v>
      </c>
      <c r="M794" s="22">
        <f t="shared" si="24"/>
        <v>0.83588382144221296</v>
      </c>
    </row>
    <row r="795" spans="1:13" x14ac:dyDescent="0.25">
      <c r="A795" s="17">
        <f t="shared" si="25"/>
        <v>790</v>
      </c>
      <c r="B795" s="17">
        <v>46722</v>
      </c>
      <c r="C795" s="17" t="s">
        <v>2587</v>
      </c>
      <c r="D795" s="18" t="s">
        <v>711</v>
      </c>
      <c r="E795" s="19">
        <v>0.1478845</v>
      </c>
      <c r="F795" s="19">
        <v>0</v>
      </c>
      <c r="G795" s="19">
        <v>0.1478845</v>
      </c>
      <c r="H795" s="19">
        <v>60.256987099999996</v>
      </c>
      <c r="I795" s="19">
        <v>38.662227000000001</v>
      </c>
      <c r="J795" s="19" t="s">
        <v>3580</v>
      </c>
      <c r="K795" s="19">
        <v>16.835993686599998</v>
      </c>
      <c r="L795" s="19">
        <v>37.617306599999999</v>
      </c>
      <c r="M795" s="22">
        <f t="shared" si="24"/>
        <v>0.62428123957760906</v>
      </c>
    </row>
    <row r="796" spans="1:13" x14ac:dyDescent="0.25">
      <c r="A796" s="17">
        <f t="shared" si="25"/>
        <v>791</v>
      </c>
      <c r="B796" s="17">
        <v>46724</v>
      </c>
      <c r="C796" s="17" t="s">
        <v>2588</v>
      </c>
      <c r="D796" s="18" t="s">
        <v>1134</v>
      </c>
      <c r="E796" s="19">
        <v>7.874790000000001E-2</v>
      </c>
      <c r="F796" s="19">
        <v>0</v>
      </c>
      <c r="G796" s="19">
        <v>7.874790000000001E-2</v>
      </c>
      <c r="H796" s="19">
        <v>69.761511999999996</v>
      </c>
      <c r="I796" s="19">
        <v>32.5682939</v>
      </c>
      <c r="J796" s="19" t="s">
        <v>3580</v>
      </c>
      <c r="K796" s="19">
        <v>22.145766149900002</v>
      </c>
      <c r="L796" s="19">
        <v>32.983586099999997</v>
      </c>
      <c r="M796" s="22">
        <f t="shared" si="24"/>
        <v>0.47280491999657343</v>
      </c>
    </row>
    <row r="797" spans="1:13" x14ac:dyDescent="0.25">
      <c r="A797" s="17">
        <f t="shared" si="25"/>
        <v>792</v>
      </c>
      <c r="B797" s="17">
        <v>46963</v>
      </c>
      <c r="C797" s="17" t="s">
        <v>2589</v>
      </c>
      <c r="D797" s="18" t="s">
        <v>712</v>
      </c>
      <c r="E797" s="19">
        <v>2.0339400000000001E-2</v>
      </c>
      <c r="F797" s="19">
        <v>0</v>
      </c>
      <c r="G797" s="19">
        <v>2.0339400000000001E-2</v>
      </c>
      <c r="H797" s="19">
        <v>7.2096394999999998</v>
      </c>
      <c r="I797" s="19">
        <v>6.6096394999999992</v>
      </c>
      <c r="J797" s="19" t="s">
        <v>3580</v>
      </c>
      <c r="K797" s="19">
        <v>2.7413635600000004</v>
      </c>
      <c r="L797" s="19">
        <v>6.8990481000000008</v>
      </c>
      <c r="M797" s="22">
        <f t="shared" si="24"/>
        <v>0.95691998192142635</v>
      </c>
    </row>
    <row r="798" spans="1:13" x14ac:dyDescent="0.25">
      <c r="A798" s="17">
        <f t="shared" si="25"/>
        <v>793</v>
      </c>
      <c r="B798" s="17">
        <v>47054</v>
      </c>
      <c r="C798" s="17" t="s">
        <v>2590</v>
      </c>
      <c r="D798" s="18" t="s">
        <v>289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  <c r="J798" s="19" t="s">
        <v>3580</v>
      </c>
      <c r="K798" s="19">
        <v>0</v>
      </c>
      <c r="L798" s="19">
        <v>0</v>
      </c>
      <c r="M798" s="22">
        <f t="shared" si="24"/>
        <v>0</v>
      </c>
    </row>
    <row r="799" spans="1:13" x14ac:dyDescent="0.25">
      <c r="A799" s="17">
        <f t="shared" si="25"/>
        <v>794</v>
      </c>
      <c r="B799" s="17">
        <v>47282</v>
      </c>
      <c r="C799" s="17" t="s">
        <v>2591</v>
      </c>
      <c r="D799" s="18" t="s">
        <v>364</v>
      </c>
      <c r="E799" s="19">
        <v>0</v>
      </c>
      <c r="F799" s="19">
        <v>0</v>
      </c>
      <c r="G799" s="19">
        <v>0</v>
      </c>
      <c r="H799" s="19">
        <v>2.6498675</v>
      </c>
      <c r="I799" s="19">
        <v>2.6498675</v>
      </c>
      <c r="J799" s="19" t="s">
        <v>3580</v>
      </c>
      <c r="K799" s="19">
        <v>3.7247077550999999</v>
      </c>
      <c r="L799" s="19">
        <v>5.1348348000000001</v>
      </c>
      <c r="M799" s="22">
        <f t="shared" si="24"/>
        <v>1.9377703979538601</v>
      </c>
    </row>
    <row r="800" spans="1:13" x14ac:dyDescent="0.25">
      <c r="A800" s="17">
        <f t="shared" si="25"/>
        <v>795</v>
      </c>
      <c r="B800" s="17">
        <v>47293</v>
      </c>
      <c r="C800" s="17" t="s">
        <v>2592</v>
      </c>
      <c r="D800" s="18" t="s">
        <v>114</v>
      </c>
      <c r="E800" s="19">
        <v>0</v>
      </c>
      <c r="F800" s="19">
        <v>0</v>
      </c>
      <c r="G800" s="19">
        <v>0</v>
      </c>
      <c r="H800" s="19">
        <v>189.94050260000003</v>
      </c>
      <c r="I800" s="19">
        <v>172.9733142</v>
      </c>
      <c r="J800" s="19" t="s">
        <v>3580</v>
      </c>
      <c r="K800" s="19">
        <v>71.7827662288</v>
      </c>
      <c r="L800" s="19">
        <v>190.89180649999997</v>
      </c>
      <c r="M800" s="22">
        <f t="shared" si="24"/>
        <v>1.0050084309927478</v>
      </c>
    </row>
    <row r="801" spans="1:13" x14ac:dyDescent="0.25">
      <c r="A801" s="17">
        <f t="shared" si="25"/>
        <v>796</v>
      </c>
      <c r="B801" s="17">
        <v>47351</v>
      </c>
      <c r="C801" s="17" t="s">
        <v>2593</v>
      </c>
      <c r="D801" s="18" t="s">
        <v>365</v>
      </c>
      <c r="E801" s="19">
        <v>0</v>
      </c>
      <c r="F801" s="19">
        <v>0</v>
      </c>
      <c r="G801" s="19">
        <v>0</v>
      </c>
      <c r="H801" s="19">
        <v>6.9139574000000001</v>
      </c>
      <c r="I801" s="19">
        <v>6.9139574000000001</v>
      </c>
      <c r="J801" s="19" t="s">
        <v>3580</v>
      </c>
      <c r="K801" s="19">
        <v>0.1158183852</v>
      </c>
      <c r="L801" s="19">
        <v>7.0599125999999996</v>
      </c>
      <c r="M801" s="22">
        <f t="shared" si="24"/>
        <v>1.021110225527279</v>
      </c>
    </row>
    <row r="802" spans="1:13" x14ac:dyDescent="0.25">
      <c r="A802" s="17">
        <f t="shared" si="25"/>
        <v>797</v>
      </c>
      <c r="B802" s="17">
        <v>47471</v>
      </c>
      <c r="C802" s="17" t="s">
        <v>2594</v>
      </c>
      <c r="D802" s="18" t="s">
        <v>1135</v>
      </c>
      <c r="E802" s="19">
        <v>0</v>
      </c>
      <c r="F802" s="19">
        <v>0</v>
      </c>
      <c r="G802" s="19">
        <v>0</v>
      </c>
      <c r="H802" s="19">
        <v>0</v>
      </c>
      <c r="I802" s="19">
        <v>0</v>
      </c>
      <c r="J802" s="19" t="s">
        <v>3580</v>
      </c>
      <c r="K802" s="19">
        <v>0</v>
      </c>
      <c r="L802" s="19">
        <v>0</v>
      </c>
      <c r="M802" s="22">
        <f t="shared" si="24"/>
        <v>0</v>
      </c>
    </row>
    <row r="803" spans="1:13" x14ac:dyDescent="0.25">
      <c r="A803" s="17">
        <f t="shared" si="25"/>
        <v>798</v>
      </c>
      <c r="B803" s="17">
        <v>47647</v>
      </c>
      <c r="C803" s="17" t="s">
        <v>2595</v>
      </c>
      <c r="D803" s="18" t="s">
        <v>713</v>
      </c>
      <c r="E803" s="19">
        <v>0</v>
      </c>
      <c r="F803" s="19">
        <v>0</v>
      </c>
      <c r="G803" s="19">
        <v>0</v>
      </c>
      <c r="H803" s="19">
        <v>0</v>
      </c>
      <c r="I803" s="19">
        <v>0</v>
      </c>
      <c r="J803" s="19" t="s">
        <v>3580</v>
      </c>
      <c r="K803" s="19">
        <v>0</v>
      </c>
      <c r="L803" s="19">
        <v>0</v>
      </c>
      <c r="M803" s="22">
        <f t="shared" si="24"/>
        <v>0</v>
      </c>
    </row>
    <row r="804" spans="1:13" x14ac:dyDescent="0.25">
      <c r="A804" s="17">
        <f t="shared" si="25"/>
        <v>799</v>
      </c>
      <c r="B804" s="17">
        <v>47791</v>
      </c>
      <c r="C804" s="17" t="s">
        <v>2596</v>
      </c>
      <c r="D804" s="18" t="s">
        <v>424</v>
      </c>
      <c r="E804" s="19">
        <v>73.762087500000007</v>
      </c>
      <c r="F804" s="19">
        <v>0</v>
      </c>
      <c r="G804" s="19">
        <v>73.762087500000007</v>
      </c>
      <c r="H804" s="19">
        <v>6873.1692187999997</v>
      </c>
      <c r="I804" s="19">
        <v>5425.0516773999998</v>
      </c>
      <c r="J804" s="19" t="s">
        <v>3580</v>
      </c>
      <c r="K804" s="19">
        <v>5213.6571371939999</v>
      </c>
      <c r="L804" s="19">
        <v>8132.9775914000002</v>
      </c>
      <c r="M804" s="22">
        <f t="shared" si="24"/>
        <v>1.1832936644647245</v>
      </c>
    </row>
    <row r="805" spans="1:13" x14ac:dyDescent="0.25">
      <c r="A805" s="17">
        <f t="shared" si="25"/>
        <v>800</v>
      </c>
      <c r="B805" s="17">
        <v>47845</v>
      </c>
      <c r="C805" s="17" t="s">
        <v>2597</v>
      </c>
      <c r="D805" s="18" t="s">
        <v>1553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 t="s">
        <v>3580</v>
      </c>
      <c r="K805" s="19">
        <v>0</v>
      </c>
      <c r="L805" s="19">
        <v>0</v>
      </c>
      <c r="M805" s="22">
        <f t="shared" si="24"/>
        <v>0</v>
      </c>
    </row>
    <row r="806" spans="1:13" x14ac:dyDescent="0.25">
      <c r="A806" s="17">
        <f t="shared" si="25"/>
        <v>801</v>
      </c>
      <c r="B806" s="17">
        <v>47959</v>
      </c>
      <c r="C806" s="17" t="s">
        <v>2598</v>
      </c>
      <c r="D806" s="18" t="s">
        <v>425</v>
      </c>
      <c r="E806" s="19">
        <v>0.27572630000000004</v>
      </c>
      <c r="F806" s="19">
        <v>0</v>
      </c>
      <c r="G806" s="19">
        <v>0.27572630000000004</v>
      </c>
      <c r="H806" s="19">
        <v>151.9724013</v>
      </c>
      <c r="I806" s="19">
        <v>149.15463829999999</v>
      </c>
      <c r="J806" s="19" t="s">
        <v>3580</v>
      </c>
      <c r="K806" s="19">
        <v>33.302651671500001</v>
      </c>
      <c r="L806" s="19">
        <v>144.74014840000001</v>
      </c>
      <c r="M806" s="22">
        <f t="shared" si="24"/>
        <v>0.9524107480165217</v>
      </c>
    </row>
    <row r="807" spans="1:13" x14ac:dyDescent="0.25">
      <c r="A807" s="17">
        <f t="shared" si="25"/>
        <v>802</v>
      </c>
      <c r="B807" s="17">
        <v>48106</v>
      </c>
      <c r="C807" s="17" t="s">
        <v>2599</v>
      </c>
      <c r="D807" s="18" t="s">
        <v>366</v>
      </c>
      <c r="E807" s="19">
        <v>0</v>
      </c>
      <c r="F807" s="19">
        <v>0</v>
      </c>
      <c r="G807" s="19">
        <v>0</v>
      </c>
      <c r="H807" s="19">
        <v>0</v>
      </c>
      <c r="I807" s="19">
        <v>0</v>
      </c>
      <c r="J807" s="19" t="s">
        <v>3580</v>
      </c>
      <c r="K807" s="19">
        <v>0</v>
      </c>
      <c r="L807" s="19">
        <v>0</v>
      </c>
      <c r="M807" s="22">
        <f t="shared" si="24"/>
        <v>0</v>
      </c>
    </row>
    <row r="808" spans="1:13" x14ac:dyDescent="0.25">
      <c r="A808" s="17">
        <f t="shared" si="25"/>
        <v>803</v>
      </c>
      <c r="B808" s="17">
        <v>48143</v>
      </c>
      <c r="C808" s="17" t="s">
        <v>2600</v>
      </c>
      <c r="D808" s="18" t="s">
        <v>426</v>
      </c>
      <c r="E808" s="19">
        <v>2.5548000000000003E-3</v>
      </c>
      <c r="F808" s="19">
        <v>0</v>
      </c>
      <c r="G808" s="19">
        <v>2.5548000000000003E-3</v>
      </c>
      <c r="H808" s="19">
        <v>5.0997450000000004</v>
      </c>
      <c r="I808" s="19">
        <v>5.0997450000000004</v>
      </c>
      <c r="J808" s="19" t="s">
        <v>3580</v>
      </c>
      <c r="K808" s="19">
        <v>0.46695370880000003</v>
      </c>
      <c r="L808" s="19">
        <v>5.8175298</v>
      </c>
      <c r="M808" s="22">
        <f t="shared" si="24"/>
        <v>1.1407491551048139</v>
      </c>
    </row>
    <row r="809" spans="1:13" x14ac:dyDescent="0.25">
      <c r="A809" s="17">
        <f t="shared" si="25"/>
        <v>804</v>
      </c>
      <c r="B809" s="17">
        <v>48392</v>
      </c>
      <c r="C809" s="17" t="s">
        <v>2601</v>
      </c>
      <c r="D809" s="18" t="s">
        <v>1136</v>
      </c>
      <c r="E809" s="19">
        <v>6.9586000000000005E-3</v>
      </c>
      <c r="F809" s="19">
        <v>0</v>
      </c>
      <c r="G809" s="19">
        <v>6.9586000000000005E-3</v>
      </c>
      <c r="H809" s="19">
        <v>3.5198242999999998</v>
      </c>
      <c r="I809" s="19">
        <v>3.5198242999999998</v>
      </c>
      <c r="J809" s="19" t="s">
        <v>3580</v>
      </c>
      <c r="K809" s="19">
        <v>0.47137539969999998</v>
      </c>
      <c r="L809" s="19">
        <v>3.4467031000000001</v>
      </c>
      <c r="M809" s="22">
        <f t="shared" si="24"/>
        <v>0.97922589488344636</v>
      </c>
    </row>
    <row r="810" spans="1:13" x14ac:dyDescent="0.25">
      <c r="A810" s="17">
        <f t="shared" si="25"/>
        <v>805</v>
      </c>
      <c r="B810" s="17">
        <v>48614</v>
      </c>
      <c r="C810" s="17" t="s">
        <v>2602</v>
      </c>
      <c r="D810" s="18" t="s">
        <v>1137</v>
      </c>
      <c r="E810" s="19">
        <v>1.175E-4</v>
      </c>
      <c r="F810" s="19">
        <v>0</v>
      </c>
      <c r="G810" s="19">
        <v>1.175E-4</v>
      </c>
      <c r="H810" s="19">
        <v>4.9997600000000003E-2</v>
      </c>
      <c r="I810" s="19">
        <v>4.9997600000000003E-2</v>
      </c>
      <c r="J810" s="19" t="s">
        <v>3580</v>
      </c>
      <c r="K810" s="19">
        <v>8.0249904000000011E-3</v>
      </c>
      <c r="L810" s="19">
        <v>4.8157399999999996E-2</v>
      </c>
      <c r="M810" s="22">
        <f t="shared" si="24"/>
        <v>0.96319423332319942</v>
      </c>
    </row>
    <row r="811" spans="1:13" x14ac:dyDescent="0.25">
      <c r="A811" s="17">
        <f t="shared" si="25"/>
        <v>806</v>
      </c>
      <c r="B811" s="17">
        <v>48991</v>
      </c>
      <c r="C811" s="17" t="s">
        <v>2603</v>
      </c>
      <c r="D811" s="18" t="s">
        <v>290</v>
      </c>
      <c r="E811" s="19">
        <v>8.2569999999999996E-4</v>
      </c>
      <c r="F811" s="19">
        <v>0</v>
      </c>
      <c r="G811" s="19">
        <v>8.2569999999999996E-4</v>
      </c>
      <c r="H811" s="19">
        <v>0.59497050000000007</v>
      </c>
      <c r="I811" s="19">
        <v>0.59497050000000007</v>
      </c>
      <c r="J811" s="19" t="s">
        <v>3580</v>
      </c>
      <c r="K811" s="19">
        <v>0.1244609359</v>
      </c>
      <c r="L811" s="19">
        <v>0.56798959999999998</v>
      </c>
      <c r="M811" s="22">
        <f t="shared" si="24"/>
        <v>0.95465170121879983</v>
      </c>
    </row>
    <row r="812" spans="1:13" x14ac:dyDescent="0.25">
      <c r="A812" s="17">
        <f t="shared" si="25"/>
        <v>807</v>
      </c>
      <c r="B812" s="17">
        <v>49091</v>
      </c>
      <c r="C812" s="17" t="s">
        <v>2604</v>
      </c>
      <c r="D812" s="18" t="s">
        <v>1138</v>
      </c>
      <c r="E812" s="19">
        <v>8.7000515000000007</v>
      </c>
      <c r="F812" s="19">
        <v>0</v>
      </c>
      <c r="G812" s="19">
        <v>8.7000515000000007</v>
      </c>
      <c r="H812" s="19">
        <v>550.09107560000007</v>
      </c>
      <c r="I812" s="19">
        <v>517.36083600000006</v>
      </c>
      <c r="J812" s="19" t="s">
        <v>3580</v>
      </c>
      <c r="K812" s="19">
        <v>580.65868008320001</v>
      </c>
      <c r="L812" s="19">
        <v>884.92659140000001</v>
      </c>
      <c r="M812" s="22">
        <f t="shared" si="24"/>
        <v>1.6086910525403184</v>
      </c>
    </row>
    <row r="813" spans="1:13" x14ac:dyDescent="0.25">
      <c r="A813" s="17">
        <f t="shared" si="25"/>
        <v>808</v>
      </c>
      <c r="B813" s="17">
        <v>49236</v>
      </c>
      <c r="C813" s="17" t="s">
        <v>2605</v>
      </c>
      <c r="D813" s="18" t="s">
        <v>115</v>
      </c>
      <c r="E813" s="19">
        <v>4.7550100000000005E-2</v>
      </c>
      <c r="F813" s="19">
        <v>0</v>
      </c>
      <c r="G813" s="19">
        <v>4.7550100000000005E-2</v>
      </c>
      <c r="H813" s="19">
        <v>92.542321700000002</v>
      </c>
      <c r="I813" s="19">
        <v>73.520264399999988</v>
      </c>
      <c r="J813" s="19" t="s">
        <v>3580</v>
      </c>
      <c r="K813" s="19">
        <v>10.831309453700001</v>
      </c>
      <c r="L813" s="19">
        <v>73.03807599999999</v>
      </c>
      <c r="M813" s="22">
        <f t="shared" si="24"/>
        <v>0.78923971927970327</v>
      </c>
    </row>
    <row r="814" spans="1:13" x14ac:dyDescent="0.25">
      <c r="A814" s="17">
        <f t="shared" si="25"/>
        <v>809</v>
      </c>
      <c r="B814" s="17">
        <v>49626</v>
      </c>
      <c r="C814" s="17" t="s">
        <v>2606</v>
      </c>
      <c r="D814" s="18" t="s">
        <v>116</v>
      </c>
      <c r="E814" s="19">
        <v>0.94833610000000013</v>
      </c>
      <c r="F814" s="19">
        <v>0</v>
      </c>
      <c r="G814" s="19">
        <v>0.94833610000000013</v>
      </c>
      <c r="H814" s="19">
        <v>122.97480970000001</v>
      </c>
      <c r="I814" s="19">
        <v>93.093850899999993</v>
      </c>
      <c r="J814" s="19" t="s">
        <v>3580</v>
      </c>
      <c r="K814" s="19">
        <v>68.4713211376</v>
      </c>
      <c r="L814" s="19">
        <v>98.618042599999995</v>
      </c>
      <c r="M814" s="22">
        <f t="shared" si="24"/>
        <v>0.80193694009839145</v>
      </c>
    </row>
    <row r="815" spans="1:13" x14ac:dyDescent="0.25">
      <c r="A815" s="17">
        <f t="shared" si="25"/>
        <v>810</v>
      </c>
      <c r="B815" s="17">
        <v>49675</v>
      </c>
      <c r="C815" s="17" t="s">
        <v>2607</v>
      </c>
      <c r="D815" s="18" t="s">
        <v>1139</v>
      </c>
      <c r="E815" s="19">
        <v>0</v>
      </c>
      <c r="F815" s="19">
        <v>0</v>
      </c>
      <c r="G815" s="19">
        <v>0</v>
      </c>
      <c r="H815" s="19">
        <v>0</v>
      </c>
      <c r="I815" s="19">
        <v>0</v>
      </c>
      <c r="J815" s="19" t="s">
        <v>3580</v>
      </c>
      <c r="K815" s="19">
        <v>0</v>
      </c>
      <c r="L815" s="19">
        <v>0</v>
      </c>
      <c r="M815" s="22">
        <f t="shared" si="24"/>
        <v>0</v>
      </c>
    </row>
    <row r="816" spans="1:13" x14ac:dyDescent="0.25">
      <c r="A816" s="17">
        <f t="shared" si="25"/>
        <v>811</v>
      </c>
      <c r="B816" s="17">
        <v>49702</v>
      </c>
      <c r="C816" s="17" t="s">
        <v>2608</v>
      </c>
      <c r="D816" s="18" t="s">
        <v>1140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 t="s">
        <v>3580</v>
      </c>
      <c r="K816" s="19">
        <v>0</v>
      </c>
      <c r="L816" s="19">
        <v>0</v>
      </c>
      <c r="M816" s="22">
        <f t="shared" si="24"/>
        <v>0</v>
      </c>
    </row>
    <row r="817" spans="1:13" x14ac:dyDescent="0.25">
      <c r="A817" s="17">
        <f t="shared" si="25"/>
        <v>812</v>
      </c>
      <c r="B817" s="17">
        <v>49705</v>
      </c>
      <c r="C817" s="17" t="s">
        <v>2609</v>
      </c>
      <c r="D817" s="18" t="s">
        <v>714</v>
      </c>
      <c r="E817" s="19">
        <v>59.368473500000007</v>
      </c>
      <c r="F817" s="19">
        <v>0</v>
      </c>
      <c r="G817" s="19">
        <v>59.368473500000007</v>
      </c>
      <c r="H817" s="19">
        <v>4097.2347820999994</v>
      </c>
      <c r="I817" s="19">
        <v>2660.0573912999998</v>
      </c>
      <c r="J817" s="19" t="s">
        <v>3580</v>
      </c>
      <c r="K817" s="19">
        <v>3727.7641732582997</v>
      </c>
      <c r="L817" s="19">
        <v>4697.4845183999996</v>
      </c>
      <c r="M817" s="22">
        <f t="shared" si="24"/>
        <v>1.1465011814608164</v>
      </c>
    </row>
    <row r="818" spans="1:13" x14ac:dyDescent="0.25">
      <c r="A818" s="17">
        <f t="shared" si="25"/>
        <v>813</v>
      </c>
      <c r="B818" s="17">
        <v>49710</v>
      </c>
      <c r="C818" s="17" t="s">
        <v>2610</v>
      </c>
      <c r="D818" s="18" t="s">
        <v>1141</v>
      </c>
      <c r="E818" s="19">
        <v>1.8477070000000002</v>
      </c>
      <c r="F818" s="19">
        <v>0</v>
      </c>
      <c r="G818" s="19">
        <v>1.8477070000000002</v>
      </c>
      <c r="H818" s="19">
        <v>379.54547329999997</v>
      </c>
      <c r="I818" s="19">
        <v>353.9611294</v>
      </c>
      <c r="J818" s="19" t="s">
        <v>3580</v>
      </c>
      <c r="K818" s="19">
        <v>135.60177166950001</v>
      </c>
      <c r="L818" s="19">
        <v>345.99650919999999</v>
      </c>
      <c r="M818" s="22">
        <f t="shared" si="24"/>
        <v>0.91160752410427981</v>
      </c>
    </row>
    <row r="819" spans="1:13" x14ac:dyDescent="0.25">
      <c r="A819" s="17">
        <f t="shared" si="25"/>
        <v>814</v>
      </c>
      <c r="B819" s="17">
        <v>49884</v>
      </c>
      <c r="C819" s="17" t="s">
        <v>2611</v>
      </c>
      <c r="D819" s="18" t="s">
        <v>1142</v>
      </c>
      <c r="E819" s="19">
        <v>0</v>
      </c>
      <c r="F819" s="19">
        <v>0</v>
      </c>
      <c r="G819" s="19">
        <v>0</v>
      </c>
      <c r="H819" s="19">
        <v>0</v>
      </c>
      <c r="I819" s="19">
        <v>0</v>
      </c>
      <c r="J819" s="19" t="s">
        <v>3580</v>
      </c>
      <c r="K819" s="19">
        <v>0</v>
      </c>
      <c r="L819" s="19">
        <v>0</v>
      </c>
      <c r="M819" s="22">
        <f t="shared" si="24"/>
        <v>0</v>
      </c>
    </row>
    <row r="820" spans="1:13" x14ac:dyDescent="0.25">
      <c r="A820" s="17">
        <f t="shared" si="25"/>
        <v>815</v>
      </c>
      <c r="B820" s="17">
        <v>49891</v>
      </c>
      <c r="C820" s="17" t="s">
        <v>2612</v>
      </c>
      <c r="D820" s="18" t="s">
        <v>1143</v>
      </c>
      <c r="E820" s="19">
        <v>8.1585801999999994</v>
      </c>
      <c r="F820" s="19">
        <v>0</v>
      </c>
      <c r="G820" s="19">
        <v>8.1585801999999994</v>
      </c>
      <c r="H820" s="19">
        <v>593.9103053</v>
      </c>
      <c r="I820" s="19">
        <v>581.73030530000005</v>
      </c>
      <c r="J820" s="19" t="s">
        <v>3580</v>
      </c>
      <c r="K820" s="19">
        <v>620.52305463749997</v>
      </c>
      <c r="L820" s="19">
        <v>853.83128280000005</v>
      </c>
      <c r="M820" s="22">
        <f t="shared" si="24"/>
        <v>1.4376434878810649</v>
      </c>
    </row>
    <row r="821" spans="1:13" x14ac:dyDescent="0.25">
      <c r="A821" s="17">
        <f t="shared" si="25"/>
        <v>816</v>
      </c>
      <c r="B821" s="17">
        <v>49898</v>
      </c>
      <c r="C821" s="17" t="s">
        <v>2613</v>
      </c>
      <c r="D821" s="18" t="s">
        <v>715</v>
      </c>
      <c r="E821" s="19">
        <v>7.9845300000000022E-2</v>
      </c>
      <c r="F821" s="19">
        <v>0</v>
      </c>
      <c r="G821" s="19">
        <v>7.9845300000000022E-2</v>
      </c>
      <c r="H821" s="19">
        <v>13.6293185</v>
      </c>
      <c r="I821" s="19">
        <v>13.6293185</v>
      </c>
      <c r="J821" s="19" t="s">
        <v>3580</v>
      </c>
      <c r="K821" s="19">
        <v>5.7707358012000007</v>
      </c>
      <c r="L821" s="19">
        <v>13.522601100000001</v>
      </c>
      <c r="M821" s="22">
        <f t="shared" si="24"/>
        <v>0.99217001202224464</v>
      </c>
    </row>
    <row r="822" spans="1:13" x14ac:dyDescent="0.25">
      <c r="A822" s="17">
        <f t="shared" si="25"/>
        <v>817</v>
      </c>
      <c r="B822" s="17">
        <v>50041</v>
      </c>
      <c r="C822" s="17" t="s">
        <v>2614</v>
      </c>
      <c r="D822" s="18" t="s">
        <v>291</v>
      </c>
      <c r="E822" s="19">
        <v>0</v>
      </c>
      <c r="F822" s="19">
        <v>0</v>
      </c>
      <c r="G822" s="19">
        <v>0</v>
      </c>
      <c r="H822" s="19">
        <v>4.99975E-2</v>
      </c>
      <c r="I822" s="19">
        <v>4.99975E-2</v>
      </c>
      <c r="J822" s="19" t="s">
        <v>3580</v>
      </c>
      <c r="K822" s="19">
        <v>0.1917514575</v>
      </c>
      <c r="L822" s="19">
        <v>0.24581749999999999</v>
      </c>
      <c r="M822" s="22">
        <f t="shared" si="24"/>
        <v>4.9165958297914898</v>
      </c>
    </row>
    <row r="823" spans="1:13" x14ac:dyDescent="0.25">
      <c r="A823" s="17">
        <f t="shared" si="25"/>
        <v>818</v>
      </c>
      <c r="B823" s="17">
        <v>50043</v>
      </c>
      <c r="C823" s="17" t="s">
        <v>2615</v>
      </c>
      <c r="D823" s="18" t="s">
        <v>716</v>
      </c>
      <c r="E823" s="19">
        <v>1.1706694</v>
      </c>
      <c r="F823" s="19">
        <v>0</v>
      </c>
      <c r="G823" s="19">
        <v>1.1706694</v>
      </c>
      <c r="H823" s="19">
        <v>125.0637474</v>
      </c>
      <c r="I823" s="19">
        <v>120.92844710000001</v>
      </c>
      <c r="J823" s="19" t="s">
        <v>3580</v>
      </c>
      <c r="K823" s="19">
        <v>91.133829419700007</v>
      </c>
      <c r="L823" s="19">
        <v>145.0713432</v>
      </c>
      <c r="M823" s="22">
        <f t="shared" si="24"/>
        <v>1.1599791803455908</v>
      </c>
    </row>
    <row r="824" spans="1:13" x14ac:dyDescent="0.25">
      <c r="A824" s="17">
        <f t="shared" si="25"/>
        <v>819</v>
      </c>
      <c r="B824" s="17">
        <v>50105</v>
      </c>
      <c r="C824" s="17" t="s">
        <v>2616</v>
      </c>
      <c r="D824" s="18" t="s">
        <v>1144</v>
      </c>
      <c r="E824" s="19">
        <v>5.4500000000000003E-5</v>
      </c>
      <c r="F824" s="19">
        <v>0</v>
      </c>
      <c r="G824" s="19">
        <v>5.4500000000000003E-5</v>
      </c>
      <c r="H824" s="19">
        <v>0.19999</v>
      </c>
      <c r="I824" s="19">
        <v>0.19999</v>
      </c>
      <c r="J824" s="19" t="s">
        <v>3580</v>
      </c>
      <c r="K824" s="19">
        <v>1.9351552300000002E-2</v>
      </c>
      <c r="L824" s="19">
        <v>0.1953664</v>
      </c>
      <c r="M824" s="22">
        <f t="shared" si="24"/>
        <v>0.9768808440422021</v>
      </c>
    </row>
    <row r="825" spans="1:13" x14ac:dyDescent="0.25">
      <c r="A825" s="17">
        <f t="shared" si="25"/>
        <v>820</v>
      </c>
      <c r="B825" s="17">
        <v>50106</v>
      </c>
      <c r="C825" s="17" t="s">
        <v>2617</v>
      </c>
      <c r="D825" s="18" t="s">
        <v>1145</v>
      </c>
      <c r="E825" s="19">
        <v>2.3133661999999995</v>
      </c>
      <c r="F825" s="19">
        <v>0</v>
      </c>
      <c r="G825" s="19">
        <v>2.3133661999999995</v>
      </c>
      <c r="H825" s="19">
        <v>298.82644340000002</v>
      </c>
      <c r="I825" s="19">
        <v>198.85448170000001</v>
      </c>
      <c r="J825" s="19" t="s">
        <v>3580</v>
      </c>
      <c r="K825" s="19">
        <v>211.36845889439999</v>
      </c>
      <c r="L825" s="19">
        <v>310.53612249999998</v>
      </c>
      <c r="M825" s="22">
        <f t="shared" si="24"/>
        <v>1.0391855518767652</v>
      </c>
    </row>
    <row r="826" spans="1:13" x14ac:dyDescent="0.25">
      <c r="A826" s="17">
        <f t="shared" si="25"/>
        <v>821</v>
      </c>
      <c r="B826" s="17">
        <v>50197</v>
      </c>
      <c r="C826" s="17" t="s">
        <v>2618</v>
      </c>
      <c r="D826" s="18" t="s">
        <v>427</v>
      </c>
      <c r="E826" s="19">
        <v>10.449479699999999</v>
      </c>
      <c r="F826" s="19">
        <v>0</v>
      </c>
      <c r="G826" s="19">
        <v>10.449479699999999</v>
      </c>
      <c r="H826" s="19">
        <v>323.79381059999997</v>
      </c>
      <c r="I826" s="19">
        <v>268.18744520000001</v>
      </c>
      <c r="J826" s="19" t="s">
        <v>3580</v>
      </c>
      <c r="K826" s="19">
        <v>579.89244664930004</v>
      </c>
      <c r="L826" s="19">
        <v>682.58686269999998</v>
      </c>
      <c r="M826" s="22">
        <f t="shared" si="24"/>
        <v>2.1080911381077523</v>
      </c>
    </row>
    <row r="827" spans="1:13" x14ac:dyDescent="0.25">
      <c r="A827" s="17">
        <f t="shared" si="25"/>
        <v>822</v>
      </c>
      <c r="B827" s="17">
        <v>50627</v>
      </c>
      <c r="C827" s="17" t="s">
        <v>2619</v>
      </c>
      <c r="D827" s="18" t="s">
        <v>1146</v>
      </c>
      <c r="E827" s="19">
        <v>4.7314933000000003</v>
      </c>
      <c r="F827" s="19">
        <v>0</v>
      </c>
      <c r="G827" s="19">
        <v>4.7314933000000003</v>
      </c>
      <c r="H827" s="19">
        <v>311.97252879999996</v>
      </c>
      <c r="I827" s="19">
        <v>214.60011600000001</v>
      </c>
      <c r="J827" s="19" t="s">
        <v>3580</v>
      </c>
      <c r="K827" s="19">
        <v>331.5551811455</v>
      </c>
      <c r="L827" s="19">
        <v>455.98869810000002</v>
      </c>
      <c r="M827" s="22">
        <f t="shared" si="24"/>
        <v>1.4616309322296972</v>
      </c>
    </row>
    <row r="828" spans="1:13" x14ac:dyDescent="0.25">
      <c r="A828" s="17">
        <f t="shared" si="25"/>
        <v>823</v>
      </c>
      <c r="B828" s="17">
        <v>50636</v>
      </c>
      <c r="C828" s="17" t="s">
        <v>2620</v>
      </c>
      <c r="D828" s="18" t="s">
        <v>143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 t="s">
        <v>3580</v>
      </c>
      <c r="K828" s="19">
        <v>0</v>
      </c>
      <c r="L828" s="19">
        <v>0</v>
      </c>
      <c r="M828" s="22">
        <f t="shared" si="24"/>
        <v>0</v>
      </c>
    </row>
    <row r="829" spans="1:13" x14ac:dyDescent="0.25">
      <c r="A829" s="17">
        <f t="shared" si="25"/>
        <v>824</v>
      </c>
      <c r="B829" s="17">
        <v>50760</v>
      </c>
      <c r="C829" s="17" t="s">
        <v>2621</v>
      </c>
      <c r="D829" s="18" t="s">
        <v>428</v>
      </c>
      <c r="E829" s="19">
        <v>0.24883739999999999</v>
      </c>
      <c r="F829" s="19">
        <v>0</v>
      </c>
      <c r="G829" s="19">
        <v>0.24883739999999999</v>
      </c>
      <c r="H829" s="19">
        <v>409.15954390000002</v>
      </c>
      <c r="I829" s="19">
        <v>313.02807849999999</v>
      </c>
      <c r="J829" s="19" t="s">
        <v>3580</v>
      </c>
      <c r="K829" s="19">
        <v>78.21758488990001</v>
      </c>
      <c r="L829" s="19">
        <v>315.00648100000001</v>
      </c>
      <c r="M829" s="22">
        <f t="shared" si="24"/>
        <v>0.76988667549445866</v>
      </c>
    </row>
    <row r="830" spans="1:13" x14ac:dyDescent="0.25">
      <c r="A830" s="17">
        <f t="shared" si="25"/>
        <v>825</v>
      </c>
      <c r="B830" s="17">
        <v>50867</v>
      </c>
      <c r="C830" s="17" t="s">
        <v>2622</v>
      </c>
      <c r="D830" s="18" t="s">
        <v>1147</v>
      </c>
      <c r="E830" s="19">
        <v>8.6609999999999996E-4</v>
      </c>
      <c r="F830" s="19">
        <v>0</v>
      </c>
      <c r="G830" s="19">
        <v>8.6609999999999996E-4</v>
      </c>
      <c r="H830" s="19">
        <v>0.93995300000000004</v>
      </c>
      <c r="I830" s="19">
        <v>0.93995300000000004</v>
      </c>
      <c r="J830" s="19" t="s">
        <v>3580</v>
      </c>
      <c r="K830" s="19">
        <v>0.15373104300000001</v>
      </c>
      <c r="L830" s="19">
        <v>0.89212160000000007</v>
      </c>
      <c r="M830" s="22">
        <f t="shared" si="24"/>
        <v>0.94911298756427187</v>
      </c>
    </row>
    <row r="831" spans="1:13" x14ac:dyDescent="0.25">
      <c r="A831" s="17">
        <f t="shared" si="25"/>
        <v>826</v>
      </c>
      <c r="B831" s="17">
        <v>50917</v>
      </c>
      <c r="C831" s="17" t="s">
        <v>2623</v>
      </c>
      <c r="D831" s="18" t="s">
        <v>1148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 t="s">
        <v>3580</v>
      </c>
      <c r="K831" s="19">
        <v>0</v>
      </c>
      <c r="L831" s="19">
        <v>0</v>
      </c>
      <c r="M831" s="22">
        <f t="shared" si="24"/>
        <v>0</v>
      </c>
    </row>
    <row r="832" spans="1:13" x14ac:dyDescent="0.25">
      <c r="A832" s="17">
        <f t="shared" si="25"/>
        <v>827</v>
      </c>
      <c r="B832" s="17">
        <v>50927</v>
      </c>
      <c r="C832" s="17" t="s">
        <v>2624</v>
      </c>
      <c r="D832" s="18" t="s">
        <v>1149</v>
      </c>
      <c r="E832" s="19">
        <v>0</v>
      </c>
      <c r="F832" s="19">
        <v>0</v>
      </c>
      <c r="G832" s="19">
        <v>0</v>
      </c>
      <c r="H832" s="19">
        <v>2.4498774999999999</v>
      </c>
      <c r="I832" s="19">
        <v>2.4498774999999999</v>
      </c>
      <c r="J832" s="19" t="s">
        <v>3580</v>
      </c>
      <c r="K832" s="19">
        <v>9.6516660500000004E-2</v>
      </c>
      <c r="L832" s="19">
        <v>2.4670942999999999</v>
      </c>
      <c r="M832" s="22">
        <f t="shared" si="24"/>
        <v>1.0070276166869567</v>
      </c>
    </row>
    <row r="833" spans="1:13" x14ac:dyDescent="0.25">
      <c r="A833" s="17">
        <f t="shared" si="25"/>
        <v>828</v>
      </c>
      <c r="B833" s="17">
        <v>50995</v>
      </c>
      <c r="C833" s="17" t="s">
        <v>2625</v>
      </c>
      <c r="D833" s="18" t="s">
        <v>429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 t="s">
        <v>3580</v>
      </c>
      <c r="K833" s="19">
        <v>0</v>
      </c>
      <c r="L833" s="19">
        <v>0</v>
      </c>
      <c r="M833" s="22">
        <f t="shared" si="24"/>
        <v>0</v>
      </c>
    </row>
    <row r="834" spans="1:13" x14ac:dyDescent="0.25">
      <c r="A834" s="17">
        <f t="shared" si="25"/>
        <v>829</v>
      </c>
      <c r="B834" s="17">
        <v>51004</v>
      </c>
      <c r="C834" s="17" t="s">
        <v>2626</v>
      </c>
      <c r="D834" s="18" t="s">
        <v>1150</v>
      </c>
      <c r="E834" s="19">
        <v>0.71630059999999995</v>
      </c>
      <c r="F834" s="19">
        <v>0</v>
      </c>
      <c r="G834" s="19">
        <v>0.71630059999999995</v>
      </c>
      <c r="H834" s="19">
        <v>113.62932529999999</v>
      </c>
      <c r="I834" s="19">
        <v>110.0478174</v>
      </c>
      <c r="J834" s="19" t="s">
        <v>3580</v>
      </c>
      <c r="K834" s="19">
        <v>44.398643462899997</v>
      </c>
      <c r="L834" s="19">
        <v>116.1921407</v>
      </c>
      <c r="M834" s="22">
        <f t="shared" si="24"/>
        <v>1.0225541724658995</v>
      </c>
    </row>
    <row r="835" spans="1:13" x14ac:dyDescent="0.25">
      <c r="A835" s="17">
        <f t="shared" si="25"/>
        <v>830</v>
      </c>
      <c r="B835" s="17">
        <v>51053</v>
      </c>
      <c r="C835" s="17" t="s">
        <v>2627</v>
      </c>
      <c r="D835" s="18" t="s">
        <v>717</v>
      </c>
      <c r="E835" s="19">
        <v>0.61165860000000005</v>
      </c>
      <c r="F835" s="19">
        <v>0</v>
      </c>
      <c r="G835" s="19">
        <v>0.61165860000000005</v>
      </c>
      <c r="H835" s="19">
        <v>99.514437100000009</v>
      </c>
      <c r="I835" s="19">
        <v>30.476385300000011</v>
      </c>
      <c r="J835" s="19" t="s">
        <v>3580</v>
      </c>
      <c r="K835" s="19">
        <v>55.874927960000001</v>
      </c>
      <c r="L835" s="19">
        <v>65.684224200000003</v>
      </c>
      <c r="M835" s="22">
        <f t="shared" si="24"/>
        <v>0.66004718625896741</v>
      </c>
    </row>
    <row r="836" spans="1:13" x14ac:dyDescent="0.25">
      <c r="A836" s="17">
        <f t="shared" si="25"/>
        <v>831</v>
      </c>
      <c r="B836" s="17">
        <v>51179</v>
      </c>
      <c r="C836" s="17" t="s">
        <v>2628</v>
      </c>
      <c r="D836" s="18" t="s">
        <v>1151</v>
      </c>
      <c r="E836" s="19">
        <v>0.107005</v>
      </c>
      <c r="F836" s="19">
        <v>0</v>
      </c>
      <c r="G836" s="19">
        <v>0.107005</v>
      </c>
      <c r="H836" s="19">
        <v>10.3094859</v>
      </c>
      <c r="I836" s="19">
        <v>10.264186899999999</v>
      </c>
      <c r="J836" s="19" t="s">
        <v>3580</v>
      </c>
      <c r="K836" s="19">
        <v>9.9720741677999989</v>
      </c>
      <c r="L836" s="19">
        <v>15.208808999999999</v>
      </c>
      <c r="M836" s="22">
        <f t="shared" si="24"/>
        <v>1.4752247733322956</v>
      </c>
    </row>
    <row r="837" spans="1:13" x14ac:dyDescent="0.25">
      <c r="A837" s="17">
        <f t="shared" si="25"/>
        <v>832</v>
      </c>
      <c r="B837" s="17">
        <v>51229</v>
      </c>
      <c r="C837" s="17" t="s">
        <v>2629</v>
      </c>
      <c r="D837" s="18" t="s">
        <v>1152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19" t="s">
        <v>3580</v>
      </c>
      <c r="K837" s="19">
        <v>0</v>
      </c>
      <c r="L837" s="19">
        <v>0</v>
      </c>
      <c r="M837" s="22">
        <f t="shared" si="24"/>
        <v>0</v>
      </c>
    </row>
    <row r="838" spans="1:13" x14ac:dyDescent="0.25">
      <c r="A838" s="17">
        <f t="shared" si="25"/>
        <v>833</v>
      </c>
      <c r="B838" s="17">
        <v>51268</v>
      </c>
      <c r="C838" s="17" t="s">
        <v>2630</v>
      </c>
      <c r="D838" s="18" t="s">
        <v>292</v>
      </c>
      <c r="E838" s="19">
        <v>0</v>
      </c>
      <c r="F838" s="19">
        <v>0</v>
      </c>
      <c r="G838" s="19">
        <v>0</v>
      </c>
      <c r="H838" s="19">
        <v>0</v>
      </c>
      <c r="I838" s="19">
        <v>0</v>
      </c>
      <c r="J838" s="19" t="s">
        <v>3580</v>
      </c>
      <c r="K838" s="19">
        <v>0</v>
      </c>
      <c r="L838" s="19">
        <v>0</v>
      </c>
      <c r="M838" s="22">
        <f t="shared" si="24"/>
        <v>0</v>
      </c>
    </row>
    <row r="839" spans="1:13" x14ac:dyDescent="0.25">
      <c r="A839" s="17">
        <f t="shared" si="25"/>
        <v>834</v>
      </c>
      <c r="B839" s="17">
        <v>51289</v>
      </c>
      <c r="C839" s="17" t="s">
        <v>2631</v>
      </c>
      <c r="D839" s="18" t="s">
        <v>217</v>
      </c>
      <c r="E839" s="19">
        <v>0.38612440000000003</v>
      </c>
      <c r="F839" s="19">
        <v>0</v>
      </c>
      <c r="G839" s="19">
        <v>0.38612440000000003</v>
      </c>
      <c r="H839" s="19">
        <v>44.232790700000002</v>
      </c>
      <c r="I839" s="19">
        <v>42.912790700000002</v>
      </c>
      <c r="J839" s="19" t="s">
        <v>3580</v>
      </c>
      <c r="K839" s="19">
        <v>33.027695221899997</v>
      </c>
      <c r="L839" s="19">
        <v>54.585320799999998</v>
      </c>
      <c r="M839" s="22">
        <f t="shared" ref="M839:M902" si="26">+IFERROR(L839/H839,0)</f>
        <v>1.2340465056842997</v>
      </c>
    </row>
    <row r="840" spans="1:13" x14ac:dyDescent="0.25">
      <c r="A840" s="17">
        <f t="shared" ref="A840:A903" si="27">A839+1</f>
        <v>835</v>
      </c>
      <c r="B840" s="17">
        <v>51487</v>
      </c>
      <c r="C840" s="17" t="s">
        <v>2632</v>
      </c>
      <c r="D840" s="18" t="s">
        <v>117</v>
      </c>
      <c r="E840" s="19">
        <v>29.1083769</v>
      </c>
      <c r="F840" s="19">
        <v>0</v>
      </c>
      <c r="G840" s="19">
        <v>29.1083769</v>
      </c>
      <c r="H840" s="19">
        <v>2793.9891208999998</v>
      </c>
      <c r="I840" s="19">
        <v>2161.6619168999996</v>
      </c>
      <c r="J840" s="19" t="s">
        <v>3580</v>
      </c>
      <c r="K840" s="19">
        <v>2443.9388238894999</v>
      </c>
      <c r="L840" s="19">
        <v>2995.7599262999997</v>
      </c>
      <c r="M840" s="22">
        <f t="shared" si="26"/>
        <v>1.0722160311544111</v>
      </c>
    </row>
    <row r="841" spans="1:13" x14ac:dyDescent="0.25">
      <c r="A841" s="17">
        <f t="shared" si="27"/>
        <v>836</v>
      </c>
      <c r="B841" s="17">
        <v>51634</v>
      </c>
      <c r="C841" s="17" t="s">
        <v>2633</v>
      </c>
      <c r="D841" s="18" t="s">
        <v>718</v>
      </c>
      <c r="E841" s="19">
        <v>6.2930099999999989E-2</v>
      </c>
      <c r="F841" s="19">
        <v>0</v>
      </c>
      <c r="G841" s="19">
        <v>6.2930099999999989E-2</v>
      </c>
      <c r="H841" s="19">
        <v>24.6667682</v>
      </c>
      <c r="I841" s="19">
        <v>21.946499199999998</v>
      </c>
      <c r="J841" s="19" t="s">
        <v>3580</v>
      </c>
      <c r="K841" s="19">
        <v>7.2528043503999999</v>
      </c>
      <c r="L841" s="19">
        <v>21.721686299999998</v>
      </c>
      <c r="M841" s="22">
        <f t="shared" si="26"/>
        <v>0.88060527929232324</v>
      </c>
    </row>
    <row r="842" spans="1:13" x14ac:dyDescent="0.25">
      <c r="A842" s="17">
        <f t="shared" si="27"/>
        <v>837</v>
      </c>
      <c r="B842" s="17">
        <v>51665</v>
      </c>
      <c r="C842" s="17" t="s">
        <v>2634</v>
      </c>
      <c r="D842" s="18" t="s">
        <v>1153</v>
      </c>
      <c r="E842" s="19">
        <v>3.1885531</v>
      </c>
      <c r="F842" s="19">
        <v>0</v>
      </c>
      <c r="G842" s="19">
        <v>3.1885531</v>
      </c>
      <c r="H842" s="19">
        <v>194.13197170000001</v>
      </c>
      <c r="I842" s="19">
        <v>182.28344180000005</v>
      </c>
      <c r="J842" s="19" t="s">
        <v>3580</v>
      </c>
      <c r="K842" s="19">
        <v>218.85574605269997</v>
      </c>
      <c r="L842" s="19">
        <v>273.74466309999997</v>
      </c>
      <c r="M842" s="22">
        <f t="shared" si="26"/>
        <v>1.4100957235577285</v>
      </c>
    </row>
    <row r="843" spans="1:13" x14ac:dyDescent="0.25">
      <c r="A843" s="17">
        <f t="shared" si="27"/>
        <v>838</v>
      </c>
      <c r="B843" s="17">
        <v>51701</v>
      </c>
      <c r="C843" s="17" t="s">
        <v>2635</v>
      </c>
      <c r="D843" s="18" t="s">
        <v>1154</v>
      </c>
      <c r="E843" s="19">
        <v>1.0360745999999998</v>
      </c>
      <c r="F843" s="19">
        <v>0</v>
      </c>
      <c r="G843" s="19">
        <v>1.0360745999999998</v>
      </c>
      <c r="H843" s="19">
        <v>99.627234399999992</v>
      </c>
      <c r="I843" s="19">
        <v>89.5800184</v>
      </c>
      <c r="J843" s="19" t="s">
        <v>3580</v>
      </c>
      <c r="K843" s="19">
        <v>41.978247854599999</v>
      </c>
      <c r="L843" s="19">
        <v>94.144249000000002</v>
      </c>
      <c r="M843" s="22">
        <f t="shared" si="26"/>
        <v>0.94496499443128179</v>
      </c>
    </row>
    <row r="844" spans="1:13" x14ac:dyDescent="0.25">
      <c r="A844" s="17">
        <f t="shared" si="27"/>
        <v>839</v>
      </c>
      <c r="B844" s="17">
        <v>51729</v>
      </c>
      <c r="C844" s="17" t="s">
        <v>2636</v>
      </c>
      <c r="D844" s="18" t="s">
        <v>1155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 t="s">
        <v>3580</v>
      </c>
      <c r="K844" s="19">
        <v>0</v>
      </c>
      <c r="L844" s="19">
        <v>0</v>
      </c>
      <c r="M844" s="22">
        <f t="shared" si="26"/>
        <v>0</v>
      </c>
    </row>
    <row r="845" spans="1:13" x14ac:dyDescent="0.25">
      <c r="A845" s="17">
        <f t="shared" si="27"/>
        <v>840</v>
      </c>
      <c r="B845" s="17">
        <v>51734</v>
      </c>
      <c r="C845" s="17" t="s">
        <v>2637</v>
      </c>
      <c r="D845" s="18" t="s">
        <v>1554</v>
      </c>
      <c r="E845" s="19">
        <v>2.8584300000000003E-2</v>
      </c>
      <c r="F845" s="19">
        <v>0</v>
      </c>
      <c r="G845" s="19">
        <v>2.8584300000000003E-2</v>
      </c>
      <c r="H845" s="19">
        <v>3.0348487</v>
      </c>
      <c r="I845" s="19">
        <v>3.0348487</v>
      </c>
      <c r="J845" s="19" t="s">
        <v>3580</v>
      </c>
      <c r="K845" s="19">
        <v>3.3921749795</v>
      </c>
      <c r="L845" s="19">
        <v>5.1298944999999998</v>
      </c>
      <c r="M845" s="22">
        <f t="shared" si="26"/>
        <v>1.6903295706306545</v>
      </c>
    </row>
    <row r="846" spans="1:13" x14ac:dyDescent="0.25">
      <c r="A846" s="17">
        <f t="shared" si="27"/>
        <v>841</v>
      </c>
      <c r="B846" s="17">
        <v>51806</v>
      </c>
      <c r="C846" s="17" t="s">
        <v>2638</v>
      </c>
      <c r="D846" s="18" t="s">
        <v>719</v>
      </c>
      <c r="E846" s="19">
        <v>0</v>
      </c>
      <c r="F846" s="19">
        <v>0</v>
      </c>
      <c r="G846" s="19">
        <v>0</v>
      </c>
      <c r="H846" s="19">
        <v>0</v>
      </c>
      <c r="I846" s="19">
        <v>0</v>
      </c>
      <c r="J846" s="19" t="s">
        <v>3580</v>
      </c>
      <c r="K846" s="19">
        <v>0</v>
      </c>
      <c r="L846" s="19">
        <v>0</v>
      </c>
      <c r="M846" s="22">
        <f t="shared" si="26"/>
        <v>0</v>
      </c>
    </row>
    <row r="847" spans="1:13" x14ac:dyDescent="0.25">
      <c r="A847" s="17">
        <f t="shared" si="27"/>
        <v>842</v>
      </c>
      <c r="B847" s="17">
        <v>51873</v>
      </c>
      <c r="C847" s="17" t="s">
        <v>2639</v>
      </c>
      <c r="D847" s="18" t="s">
        <v>1156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 t="s">
        <v>3580</v>
      </c>
      <c r="K847" s="19">
        <v>0</v>
      </c>
      <c r="L847" s="19">
        <v>0</v>
      </c>
      <c r="M847" s="22">
        <f t="shared" si="26"/>
        <v>0</v>
      </c>
    </row>
    <row r="848" spans="1:13" x14ac:dyDescent="0.25">
      <c r="A848" s="17">
        <f t="shared" si="27"/>
        <v>843</v>
      </c>
      <c r="B848" s="17">
        <v>51903</v>
      </c>
      <c r="C848" s="17" t="s">
        <v>2640</v>
      </c>
      <c r="D848" s="18" t="s">
        <v>720</v>
      </c>
      <c r="E848" s="19">
        <v>0</v>
      </c>
      <c r="F848" s="19">
        <v>0</v>
      </c>
      <c r="G848" s="19">
        <v>0</v>
      </c>
      <c r="H848" s="19">
        <v>0</v>
      </c>
      <c r="I848" s="19">
        <v>0</v>
      </c>
      <c r="J848" s="19" t="s">
        <v>3580</v>
      </c>
      <c r="K848" s="19">
        <v>0</v>
      </c>
      <c r="L848" s="19">
        <v>0</v>
      </c>
      <c r="M848" s="22">
        <f t="shared" si="26"/>
        <v>0</v>
      </c>
    </row>
    <row r="849" spans="1:13" x14ac:dyDescent="0.25">
      <c r="A849" s="17">
        <f t="shared" si="27"/>
        <v>844</v>
      </c>
      <c r="B849" s="17">
        <v>52018</v>
      </c>
      <c r="C849" s="17" t="s">
        <v>2641</v>
      </c>
      <c r="D849" s="18" t="s">
        <v>430</v>
      </c>
      <c r="E849" s="19">
        <v>6.6008284999999995</v>
      </c>
      <c r="F849" s="19">
        <v>0</v>
      </c>
      <c r="G849" s="19">
        <v>6.6008284999999995</v>
      </c>
      <c r="H849" s="19">
        <v>1173.7616001000001</v>
      </c>
      <c r="I849" s="19">
        <v>728.64807650000012</v>
      </c>
      <c r="J849" s="19" t="s">
        <v>3580</v>
      </c>
      <c r="K849" s="19">
        <v>548.51797363619994</v>
      </c>
      <c r="L849" s="19">
        <v>923.27794859999995</v>
      </c>
      <c r="M849" s="22">
        <f t="shared" si="26"/>
        <v>0.78659750712694987</v>
      </c>
    </row>
    <row r="850" spans="1:13" x14ac:dyDescent="0.25">
      <c r="A850" s="17">
        <f t="shared" si="27"/>
        <v>845</v>
      </c>
      <c r="B850" s="17">
        <v>52416</v>
      </c>
      <c r="C850" s="17" t="s">
        <v>2642</v>
      </c>
      <c r="D850" s="18" t="s">
        <v>1157</v>
      </c>
      <c r="E850" s="19">
        <v>1.3763626999999998</v>
      </c>
      <c r="F850" s="19">
        <v>0</v>
      </c>
      <c r="G850" s="19">
        <v>1.3763626999999998</v>
      </c>
      <c r="H850" s="19">
        <v>300.3099843</v>
      </c>
      <c r="I850" s="19">
        <v>299.04998430000001</v>
      </c>
      <c r="J850" s="19" t="s">
        <v>3580</v>
      </c>
      <c r="K850" s="19">
        <v>126.8265898092</v>
      </c>
      <c r="L850" s="19">
        <v>286.86128209999998</v>
      </c>
      <c r="M850" s="22">
        <f t="shared" si="26"/>
        <v>0.95521726581502797</v>
      </c>
    </row>
    <row r="851" spans="1:13" x14ac:dyDescent="0.25">
      <c r="A851" s="17">
        <f t="shared" si="27"/>
        <v>846</v>
      </c>
      <c r="B851" s="17">
        <v>52431</v>
      </c>
      <c r="C851" s="17" t="s">
        <v>2643</v>
      </c>
      <c r="D851" s="18" t="s">
        <v>1158</v>
      </c>
      <c r="E851" s="19">
        <v>0</v>
      </c>
      <c r="F851" s="19">
        <v>0</v>
      </c>
      <c r="G851" s="19">
        <v>0</v>
      </c>
      <c r="H851" s="19">
        <v>0.59997</v>
      </c>
      <c r="I851" s="19">
        <v>0.59997</v>
      </c>
      <c r="J851" s="19" t="s">
        <v>3580</v>
      </c>
      <c r="K851" s="19">
        <v>0.15022742080000001</v>
      </c>
      <c r="L851" s="19">
        <v>0.55690550000000005</v>
      </c>
      <c r="M851" s="22">
        <f t="shared" si="26"/>
        <v>0.92822224444555568</v>
      </c>
    </row>
    <row r="852" spans="1:13" x14ac:dyDescent="0.25">
      <c r="A852" s="17">
        <f t="shared" si="27"/>
        <v>847</v>
      </c>
      <c r="B852" s="17">
        <v>52466</v>
      </c>
      <c r="C852" s="17" t="s">
        <v>2644</v>
      </c>
      <c r="D852" s="18" t="s">
        <v>367</v>
      </c>
      <c r="E852" s="19">
        <v>1.6430101000000001</v>
      </c>
      <c r="F852" s="19">
        <v>0</v>
      </c>
      <c r="G852" s="19">
        <v>1.6430101000000001</v>
      </c>
      <c r="H852" s="19">
        <v>108.0945966</v>
      </c>
      <c r="I852" s="19">
        <v>108.0945966</v>
      </c>
      <c r="J852" s="19" t="s">
        <v>3580</v>
      </c>
      <c r="K852" s="19">
        <v>106.0999399003</v>
      </c>
      <c r="L852" s="19">
        <v>125.23808289999999</v>
      </c>
      <c r="M852" s="22">
        <f t="shared" si="26"/>
        <v>1.15859706996677</v>
      </c>
    </row>
    <row r="853" spans="1:13" x14ac:dyDescent="0.25">
      <c r="A853" s="17">
        <f t="shared" si="27"/>
        <v>848</v>
      </c>
      <c r="B853" s="17">
        <v>52619</v>
      </c>
      <c r="C853" s="17" t="s">
        <v>2645</v>
      </c>
      <c r="D853" s="18" t="s">
        <v>721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 t="s">
        <v>3580</v>
      </c>
      <c r="K853" s="19">
        <v>0</v>
      </c>
      <c r="L853" s="19">
        <v>0</v>
      </c>
      <c r="M853" s="22">
        <f t="shared" si="26"/>
        <v>0</v>
      </c>
    </row>
    <row r="854" spans="1:13" x14ac:dyDescent="0.25">
      <c r="A854" s="17">
        <f t="shared" si="27"/>
        <v>849</v>
      </c>
      <c r="B854" s="17">
        <v>52825</v>
      </c>
      <c r="C854" s="17" t="s">
        <v>2646</v>
      </c>
      <c r="D854" s="18" t="s">
        <v>368</v>
      </c>
      <c r="E854" s="19">
        <v>0.17060159999999999</v>
      </c>
      <c r="F854" s="19">
        <v>0</v>
      </c>
      <c r="G854" s="19">
        <v>0.17060159999999999</v>
      </c>
      <c r="H854" s="19">
        <v>26.538673799999998</v>
      </c>
      <c r="I854" s="19">
        <v>24.692034099999997</v>
      </c>
      <c r="J854" s="19" t="s">
        <v>3580</v>
      </c>
      <c r="K854" s="19">
        <v>13.4832831232</v>
      </c>
      <c r="L854" s="19">
        <v>28.487625899999998</v>
      </c>
      <c r="M854" s="22">
        <f t="shared" si="26"/>
        <v>1.073438187404828</v>
      </c>
    </row>
    <row r="855" spans="1:13" x14ac:dyDescent="0.25">
      <c r="A855" s="17">
        <f t="shared" si="27"/>
        <v>850</v>
      </c>
      <c r="B855" s="17">
        <v>52872</v>
      </c>
      <c r="C855" s="17" t="s">
        <v>2647</v>
      </c>
      <c r="D855" s="18" t="s">
        <v>218</v>
      </c>
      <c r="E855" s="19">
        <v>1.0587700000000002E-2</v>
      </c>
      <c r="F855" s="19">
        <v>0</v>
      </c>
      <c r="G855" s="19">
        <v>1.0587700000000002E-2</v>
      </c>
      <c r="H855" s="19">
        <v>0.64996750000000003</v>
      </c>
      <c r="I855" s="19">
        <v>0.64996750000000003</v>
      </c>
      <c r="J855" s="19" t="s">
        <v>3580</v>
      </c>
      <c r="K855" s="19">
        <v>1.5185262555999999</v>
      </c>
      <c r="L855" s="19">
        <v>2.6660447999999999</v>
      </c>
      <c r="M855" s="22">
        <f t="shared" si="26"/>
        <v>4.1018124752391465</v>
      </c>
    </row>
    <row r="856" spans="1:13" x14ac:dyDescent="0.25">
      <c r="A856" s="17">
        <f t="shared" si="27"/>
        <v>851</v>
      </c>
      <c r="B856" s="17">
        <v>52880</v>
      </c>
      <c r="C856" s="17" t="s">
        <v>2648</v>
      </c>
      <c r="D856" s="18" t="s">
        <v>431</v>
      </c>
      <c r="E856" s="19">
        <v>0</v>
      </c>
      <c r="F856" s="19">
        <v>0</v>
      </c>
      <c r="G856" s="19">
        <v>0</v>
      </c>
      <c r="H856" s="19">
        <v>0</v>
      </c>
      <c r="I856" s="19">
        <v>0</v>
      </c>
      <c r="J856" s="19" t="s">
        <v>3580</v>
      </c>
      <c r="K856" s="19">
        <v>0</v>
      </c>
      <c r="L856" s="19">
        <v>0</v>
      </c>
      <c r="M856" s="22">
        <f t="shared" si="26"/>
        <v>0</v>
      </c>
    </row>
    <row r="857" spans="1:13" x14ac:dyDescent="0.25">
      <c r="A857" s="17">
        <f t="shared" si="27"/>
        <v>852</v>
      </c>
      <c r="B857" s="17">
        <v>52902</v>
      </c>
      <c r="C857" s="17" t="s">
        <v>2649</v>
      </c>
      <c r="D857" s="18" t="s">
        <v>369</v>
      </c>
      <c r="E857" s="19">
        <v>2.1279099999999999E-2</v>
      </c>
      <c r="F857" s="19">
        <v>0</v>
      </c>
      <c r="G857" s="19">
        <v>2.1279099999999999E-2</v>
      </c>
      <c r="H857" s="19">
        <v>15.3738765</v>
      </c>
      <c r="I857" s="19">
        <v>12.998873799999998</v>
      </c>
      <c r="J857" s="19" t="s">
        <v>3580</v>
      </c>
      <c r="K857" s="19">
        <v>4.5280726989</v>
      </c>
      <c r="L857" s="19">
        <v>13.153900500000001</v>
      </c>
      <c r="M857" s="22">
        <f t="shared" si="26"/>
        <v>0.8556007653632447</v>
      </c>
    </row>
    <row r="858" spans="1:13" x14ac:dyDescent="0.25">
      <c r="A858" s="17">
        <f t="shared" si="27"/>
        <v>853</v>
      </c>
      <c r="B858" s="17">
        <v>52978</v>
      </c>
      <c r="C858" s="17" t="s">
        <v>2650</v>
      </c>
      <c r="D858" s="18" t="s">
        <v>722</v>
      </c>
      <c r="E858" s="19">
        <v>0.94297049999999993</v>
      </c>
      <c r="F858" s="19">
        <v>0</v>
      </c>
      <c r="G858" s="19">
        <v>0.94297049999999993</v>
      </c>
      <c r="H858" s="19">
        <v>242.07639839999999</v>
      </c>
      <c r="I858" s="19">
        <v>220.7600798</v>
      </c>
      <c r="J858" s="19" t="s">
        <v>3580</v>
      </c>
      <c r="K858" s="19">
        <v>121.3365654597</v>
      </c>
      <c r="L858" s="19">
        <v>239.43514500000001</v>
      </c>
      <c r="M858" s="22">
        <f t="shared" si="26"/>
        <v>0.98908917425466791</v>
      </c>
    </row>
    <row r="859" spans="1:13" x14ac:dyDescent="0.25">
      <c r="A859" s="17">
        <f t="shared" si="27"/>
        <v>854</v>
      </c>
      <c r="B859" s="17">
        <v>53308</v>
      </c>
      <c r="C859" s="17" t="s">
        <v>2651</v>
      </c>
      <c r="D859" s="18" t="s">
        <v>118</v>
      </c>
      <c r="E859" s="19">
        <v>0</v>
      </c>
      <c r="F859" s="19">
        <v>0</v>
      </c>
      <c r="G859" s="19">
        <v>0</v>
      </c>
      <c r="H859" s="19">
        <v>0</v>
      </c>
      <c r="I859" s="19">
        <v>0</v>
      </c>
      <c r="J859" s="19" t="s">
        <v>3580</v>
      </c>
      <c r="K859" s="19">
        <v>0</v>
      </c>
      <c r="L859" s="19">
        <v>0</v>
      </c>
      <c r="M859" s="22">
        <f t="shared" si="26"/>
        <v>0</v>
      </c>
    </row>
    <row r="860" spans="1:13" x14ac:dyDescent="0.25">
      <c r="A860" s="17">
        <f t="shared" si="27"/>
        <v>855</v>
      </c>
      <c r="B860" s="17">
        <v>53330</v>
      </c>
      <c r="C860" s="17" t="s">
        <v>2652</v>
      </c>
      <c r="D860" s="18" t="s">
        <v>1159</v>
      </c>
      <c r="E860" s="19">
        <v>4.7118999999999994E-2</v>
      </c>
      <c r="F860" s="19">
        <v>0</v>
      </c>
      <c r="G860" s="19">
        <v>4.7118999999999994E-2</v>
      </c>
      <c r="H860" s="19">
        <v>4.7497625000000001</v>
      </c>
      <c r="I860" s="19">
        <v>2.7422323</v>
      </c>
      <c r="J860" s="19" t="s">
        <v>3580</v>
      </c>
      <c r="K860" s="19">
        <v>2.1528428284999999</v>
      </c>
      <c r="L860" s="19">
        <v>3.4186605000000001</v>
      </c>
      <c r="M860" s="22">
        <f t="shared" si="26"/>
        <v>0.71975398769938492</v>
      </c>
    </row>
    <row r="861" spans="1:13" x14ac:dyDescent="0.25">
      <c r="A861" s="17">
        <f t="shared" si="27"/>
        <v>856</v>
      </c>
      <c r="B861" s="17">
        <v>53378</v>
      </c>
      <c r="C861" s="17" t="s">
        <v>2653</v>
      </c>
      <c r="D861" s="18" t="s">
        <v>293</v>
      </c>
      <c r="E861" s="19">
        <v>26.377245399999996</v>
      </c>
      <c r="F861" s="19">
        <v>0</v>
      </c>
      <c r="G861" s="19">
        <v>26.377245399999996</v>
      </c>
      <c r="H861" s="19">
        <v>3794.8705186000002</v>
      </c>
      <c r="I861" s="19">
        <v>2486.7190274</v>
      </c>
      <c r="J861" s="19" t="s">
        <v>3580</v>
      </c>
      <c r="K861" s="19">
        <v>2107.9994782976</v>
      </c>
      <c r="L861" s="19">
        <v>2932.4389062</v>
      </c>
      <c r="M861" s="22">
        <f t="shared" si="26"/>
        <v>0.77273753921960753</v>
      </c>
    </row>
    <row r="862" spans="1:13" x14ac:dyDescent="0.25">
      <c r="A862" s="17">
        <f t="shared" si="27"/>
        <v>857</v>
      </c>
      <c r="B862" s="17">
        <v>53437</v>
      </c>
      <c r="C862" s="17" t="s">
        <v>2654</v>
      </c>
      <c r="D862" s="18" t="s">
        <v>1160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 t="s">
        <v>3580</v>
      </c>
      <c r="K862" s="19">
        <v>0</v>
      </c>
      <c r="L862" s="19">
        <v>0</v>
      </c>
      <c r="M862" s="22">
        <f t="shared" si="26"/>
        <v>0</v>
      </c>
    </row>
    <row r="863" spans="1:13" x14ac:dyDescent="0.25">
      <c r="A863" s="17">
        <f t="shared" si="27"/>
        <v>858</v>
      </c>
      <c r="B863" s="17">
        <v>53552</v>
      </c>
      <c r="C863" s="17" t="s">
        <v>2655</v>
      </c>
      <c r="D863" s="18" t="s">
        <v>723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 t="s">
        <v>3580</v>
      </c>
      <c r="K863" s="19">
        <v>0</v>
      </c>
      <c r="L863" s="19">
        <v>0</v>
      </c>
      <c r="M863" s="22">
        <f t="shared" si="26"/>
        <v>0</v>
      </c>
    </row>
    <row r="864" spans="1:13" x14ac:dyDescent="0.25">
      <c r="A864" s="17">
        <f t="shared" si="27"/>
        <v>859</v>
      </c>
      <c r="B864" s="17">
        <v>53956</v>
      </c>
      <c r="C864" s="17" t="s">
        <v>2656</v>
      </c>
      <c r="D864" s="18" t="s">
        <v>119</v>
      </c>
      <c r="E864" s="19">
        <v>0</v>
      </c>
      <c r="F864" s="19">
        <v>0</v>
      </c>
      <c r="G864" s="19">
        <v>0</v>
      </c>
      <c r="H864" s="19">
        <v>19.998999999999999</v>
      </c>
      <c r="I864" s="19">
        <v>19.998999999999999</v>
      </c>
      <c r="J864" s="19" t="s">
        <v>3580</v>
      </c>
      <c r="K864" s="19">
        <v>9.6872219520999998</v>
      </c>
      <c r="L864" s="19">
        <v>19.8107693</v>
      </c>
      <c r="M864" s="22">
        <f t="shared" si="26"/>
        <v>0.99058799439972012</v>
      </c>
    </row>
    <row r="865" spans="1:13" x14ac:dyDescent="0.25">
      <c r="A865" s="17">
        <f t="shared" si="27"/>
        <v>860</v>
      </c>
      <c r="B865" s="17">
        <v>54466</v>
      </c>
      <c r="C865" s="17" t="s">
        <v>2657</v>
      </c>
      <c r="D865" s="18" t="s">
        <v>1161</v>
      </c>
      <c r="E865" s="19">
        <v>2.5379976000000002</v>
      </c>
      <c r="F865" s="19">
        <v>0</v>
      </c>
      <c r="G865" s="19">
        <v>2.5379976000000002</v>
      </c>
      <c r="H865" s="19">
        <v>192.69036500000001</v>
      </c>
      <c r="I865" s="19">
        <v>189.19032999999999</v>
      </c>
      <c r="J865" s="19" t="s">
        <v>3580</v>
      </c>
      <c r="K865" s="19">
        <v>168.2031948259</v>
      </c>
      <c r="L865" s="19">
        <v>244.54910820000001</v>
      </c>
      <c r="M865" s="22">
        <f t="shared" si="26"/>
        <v>1.2691299235434008</v>
      </c>
    </row>
    <row r="866" spans="1:13" x14ac:dyDescent="0.25">
      <c r="A866" s="17">
        <f t="shared" si="27"/>
        <v>861</v>
      </c>
      <c r="B866" s="17">
        <v>54504</v>
      </c>
      <c r="C866" s="17" t="s">
        <v>2658</v>
      </c>
      <c r="D866" s="18" t="s">
        <v>1162</v>
      </c>
      <c r="E866" s="19">
        <v>3.0218385999999997</v>
      </c>
      <c r="F866" s="19">
        <v>0</v>
      </c>
      <c r="G866" s="19">
        <v>3.0218385999999997</v>
      </c>
      <c r="H866" s="19">
        <v>191.94306329999998</v>
      </c>
      <c r="I866" s="19">
        <v>158.65245269999997</v>
      </c>
      <c r="J866" s="19" t="s">
        <v>3580</v>
      </c>
      <c r="K866" s="19">
        <v>176.9229828929</v>
      </c>
      <c r="L866" s="19">
        <v>261.8058992</v>
      </c>
      <c r="M866" s="22">
        <f t="shared" si="26"/>
        <v>1.3639768726145991</v>
      </c>
    </row>
    <row r="867" spans="1:13" x14ac:dyDescent="0.25">
      <c r="A867" s="17">
        <f t="shared" si="27"/>
        <v>862</v>
      </c>
      <c r="B867" s="17">
        <v>54840</v>
      </c>
      <c r="C867" s="17" t="s">
        <v>2659</v>
      </c>
      <c r="D867" s="18" t="s">
        <v>724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 t="s">
        <v>3580</v>
      </c>
      <c r="K867" s="19">
        <v>0</v>
      </c>
      <c r="L867" s="19">
        <v>0</v>
      </c>
      <c r="M867" s="22">
        <f t="shared" si="26"/>
        <v>0</v>
      </c>
    </row>
    <row r="868" spans="1:13" x14ac:dyDescent="0.25">
      <c r="A868" s="17">
        <f t="shared" si="27"/>
        <v>863</v>
      </c>
      <c r="B868" s="17">
        <v>54846</v>
      </c>
      <c r="C868" s="17" t="s">
        <v>2660</v>
      </c>
      <c r="D868" s="18" t="s">
        <v>432</v>
      </c>
      <c r="E868" s="19">
        <v>0</v>
      </c>
      <c r="F868" s="19">
        <v>0</v>
      </c>
      <c r="G868" s="19">
        <v>0</v>
      </c>
      <c r="H868" s="19">
        <v>0</v>
      </c>
      <c r="I868" s="19">
        <v>0</v>
      </c>
      <c r="J868" s="19" t="s">
        <v>3580</v>
      </c>
      <c r="K868" s="19">
        <v>0</v>
      </c>
      <c r="L868" s="19">
        <v>0</v>
      </c>
      <c r="M868" s="22">
        <f t="shared" si="26"/>
        <v>0</v>
      </c>
    </row>
    <row r="869" spans="1:13" x14ac:dyDescent="0.25">
      <c r="A869" s="17">
        <f t="shared" si="27"/>
        <v>864</v>
      </c>
      <c r="B869" s="17">
        <v>55274</v>
      </c>
      <c r="C869" s="17" t="s">
        <v>2661</v>
      </c>
      <c r="D869" s="18" t="s">
        <v>725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 t="s">
        <v>3580</v>
      </c>
      <c r="K869" s="19">
        <v>0</v>
      </c>
      <c r="L869" s="19">
        <v>0</v>
      </c>
      <c r="M869" s="22">
        <f t="shared" si="26"/>
        <v>0</v>
      </c>
    </row>
    <row r="870" spans="1:13" x14ac:dyDescent="0.25">
      <c r="A870" s="17">
        <f t="shared" si="27"/>
        <v>865</v>
      </c>
      <c r="B870" s="17">
        <v>55275</v>
      </c>
      <c r="C870" s="17" t="s">
        <v>2662</v>
      </c>
      <c r="D870" s="18" t="s">
        <v>726</v>
      </c>
      <c r="E870" s="19">
        <v>0</v>
      </c>
      <c r="F870" s="19">
        <v>0</v>
      </c>
      <c r="G870" s="19">
        <v>0</v>
      </c>
      <c r="H870" s="19">
        <v>0.19924</v>
      </c>
      <c r="I870" s="19">
        <v>0.19924</v>
      </c>
      <c r="J870" s="19" t="s">
        <v>3580</v>
      </c>
      <c r="K870" s="19">
        <v>3.61386312E-2</v>
      </c>
      <c r="L870" s="19">
        <v>0.19020880000000001</v>
      </c>
      <c r="M870" s="22">
        <f t="shared" si="26"/>
        <v>0.95467175266010851</v>
      </c>
    </row>
    <row r="871" spans="1:13" x14ac:dyDescent="0.25">
      <c r="A871" s="17">
        <f t="shared" si="27"/>
        <v>866</v>
      </c>
      <c r="B871" s="17">
        <v>55372</v>
      </c>
      <c r="C871" s="17" t="s">
        <v>2663</v>
      </c>
      <c r="D871" s="18" t="s">
        <v>727</v>
      </c>
      <c r="E871" s="19">
        <v>2.5244999999999998E-3</v>
      </c>
      <c r="F871" s="19">
        <v>0</v>
      </c>
      <c r="G871" s="19">
        <v>2.5244999999999998E-3</v>
      </c>
      <c r="H871" s="19">
        <v>18.474076399999998</v>
      </c>
      <c r="I871" s="19">
        <v>16.8740764</v>
      </c>
      <c r="J871" s="19" t="s">
        <v>3580</v>
      </c>
      <c r="K871" s="19">
        <v>2.0893291600000001</v>
      </c>
      <c r="L871" s="19">
        <v>16.979412</v>
      </c>
      <c r="M871" s="22">
        <f t="shared" si="26"/>
        <v>0.91909395806114569</v>
      </c>
    </row>
    <row r="872" spans="1:13" x14ac:dyDescent="0.25">
      <c r="A872" s="17">
        <f t="shared" si="27"/>
        <v>867</v>
      </c>
      <c r="B872" s="17">
        <v>55500</v>
      </c>
      <c r="C872" s="17" t="s">
        <v>2664</v>
      </c>
      <c r="D872" s="18" t="s">
        <v>728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 t="s">
        <v>3580</v>
      </c>
      <c r="K872" s="19">
        <v>0</v>
      </c>
      <c r="L872" s="19">
        <v>0</v>
      </c>
      <c r="M872" s="22">
        <f t="shared" si="26"/>
        <v>0</v>
      </c>
    </row>
    <row r="873" spans="1:13" x14ac:dyDescent="0.25">
      <c r="A873" s="17">
        <f t="shared" si="27"/>
        <v>868</v>
      </c>
      <c r="B873" s="17">
        <v>55743</v>
      </c>
      <c r="C873" s="17" t="s">
        <v>2665</v>
      </c>
      <c r="D873" s="18" t="s">
        <v>1555</v>
      </c>
      <c r="E873" s="19">
        <v>0.16308540000000002</v>
      </c>
      <c r="F873" s="19">
        <v>0</v>
      </c>
      <c r="G873" s="19">
        <v>0.16308540000000002</v>
      </c>
      <c r="H873" s="19">
        <v>95.215240399999985</v>
      </c>
      <c r="I873" s="19">
        <v>67.772985199999994</v>
      </c>
      <c r="J873" s="19" t="s">
        <v>3580</v>
      </c>
      <c r="K873" s="19">
        <v>22.263089843700001</v>
      </c>
      <c r="L873" s="19">
        <v>66.204425700000002</v>
      </c>
      <c r="M873" s="22">
        <f t="shared" si="26"/>
        <v>0.69531332822219094</v>
      </c>
    </row>
    <row r="874" spans="1:13" x14ac:dyDescent="0.25">
      <c r="A874" s="17">
        <f t="shared" si="27"/>
        <v>869</v>
      </c>
      <c r="B874" s="17">
        <v>55918</v>
      </c>
      <c r="C874" s="17" t="s">
        <v>2666</v>
      </c>
      <c r="D874" s="18" t="s">
        <v>1163</v>
      </c>
      <c r="E874" s="19">
        <v>1.7068797</v>
      </c>
      <c r="F874" s="19">
        <v>0</v>
      </c>
      <c r="G874" s="19">
        <v>1.7068797</v>
      </c>
      <c r="H874" s="19">
        <v>109.5268641</v>
      </c>
      <c r="I874" s="19">
        <v>98.658713300000002</v>
      </c>
      <c r="J874" s="19" t="s">
        <v>3580</v>
      </c>
      <c r="K874" s="19">
        <v>72.236444226000003</v>
      </c>
      <c r="L874" s="19">
        <v>128.44829250000001</v>
      </c>
      <c r="M874" s="22">
        <f t="shared" si="26"/>
        <v>1.1727560499013685</v>
      </c>
    </row>
    <row r="875" spans="1:13" x14ac:dyDescent="0.25">
      <c r="A875" s="17">
        <f t="shared" si="27"/>
        <v>870</v>
      </c>
      <c r="B875" s="17">
        <v>56003</v>
      </c>
      <c r="C875" s="17" t="s">
        <v>2667</v>
      </c>
      <c r="D875" s="18" t="s">
        <v>1164</v>
      </c>
      <c r="E875" s="19">
        <v>0</v>
      </c>
      <c r="F875" s="19">
        <v>0</v>
      </c>
      <c r="G875" s="19">
        <v>0</v>
      </c>
      <c r="H875" s="19">
        <v>0</v>
      </c>
      <c r="I875" s="19">
        <v>0</v>
      </c>
      <c r="J875" s="19" t="s">
        <v>3580</v>
      </c>
      <c r="K875" s="19">
        <v>0</v>
      </c>
      <c r="L875" s="19">
        <v>0</v>
      </c>
      <c r="M875" s="22">
        <f t="shared" si="26"/>
        <v>0</v>
      </c>
    </row>
    <row r="876" spans="1:13" x14ac:dyDescent="0.25">
      <c r="A876" s="17">
        <f t="shared" si="27"/>
        <v>871</v>
      </c>
      <c r="B876" s="17">
        <v>56033</v>
      </c>
      <c r="C876" s="17" t="s">
        <v>2668</v>
      </c>
      <c r="D876" s="18" t="s">
        <v>294</v>
      </c>
      <c r="E876" s="19">
        <v>0.37070759999999997</v>
      </c>
      <c r="F876" s="19">
        <v>0</v>
      </c>
      <c r="G876" s="19">
        <v>0.37070759999999997</v>
      </c>
      <c r="H876" s="19">
        <v>30.488000800000002</v>
      </c>
      <c r="I876" s="19">
        <v>19.868292</v>
      </c>
      <c r="J876" s="19" t="s">
        <v>3580</v>
      </c>
      <c r="K876" s="19">
        <v>14.550978235700001</v>
      </c>
      <c r="L876" s="19">
        <v>23.581684599999999</v>
      </c>
      <c r="M876" s="22">
        <f t="shared" si="26"/>
        <v>0.77347428434861487</v>
      </c>
    </row>
    <row r="877" spans="1:13" x14ac:dyDescent="0.25">
      <c r="A877" s="17">
        <f t="shared" si="27"/>
        <v>872</v>
      </c>
      <c r="B877" s="17">
        <v>56152</v>
      </c>
      <c r="C877" s="17" t="s">
        <v>2669</v>
      </c>
      <c r="D877" s="18" t="s">
        <v>1556</v>
      </c>
      <c r="E877" s="19">
        <v>0</v>
      </c>
      <c r="F877" s="19">
        <v>0</v>
      </c>
      <c r="G877" s="19">
        <v>0</v>
      </c>
      <c r="H877" s="19">
        <v>0</v>
      </c>
      <c r="I877" s="19">
        <v>0</v>
      </c>
      <c r="J877" s="19" t="s">
        <v>3580</v>
      </c>
      <c r="K877" s="19">
        <v>0</v>
      </c>
      <c r="L877" s="19">
        <v>0</v>
      </c>
      <c r="M877" s="22">
        <f t="shared" si="26"/>
        <v>0</v>
      </c>
    </row>
    <row r="878" spans="1:13" x14ac:dyDescent="0.25">
      <c r="A878" s="17">
        <f t="shared" si="27"/>
        <v>873</v>
      </c>
      <c r="B878" s="17">
        <v>56421</v>
      </c>
      <c r="C878" s="17" t="s">
        <v>2670</v>
      </c>
      <c r="D878" s="18" t="s">
        <v>729</v>
      </c>
      <c r="E878" s="19">
        <v>3.5279566999999998</v>
      </c>
      <c r="F878" s="19">
        <v>0</v>
      </c>
      <c r="G878" s="19">
        <v>3.5279566999999998</v>
      </c>
      <c r="H878" s="19">
        <v>255.1684822</v>
      </c>
      <c r="I878" s="19">
        <v>196.96306289999998</v>
      </c>
      <c r="J878" s="19" t="s">
        <v>3580</v>
      </c>
      <c r="K878" s="19">
        <v>230.48821299419998</v>
      </c>
      <c r="L878" s="19">
        <v>327.69354149999998</v>
      </c>
      <c r="M878" s="22">
        <f t="shared" si="26"/>
        <v>1.2842242061978295</v>
      </c>
    </row>
    <row r="879" spans="1:13" x14ac:dyDescent="0.25">
      <c r="A879" s="17">
        <f t="shared" si="27"/>
        <v>874</v>
      </c>
      <c r="B879" s="17">
        <v>56561</v>
      </c>
      <c r="C879" s="17" t="s">
        <v>2671</v>
      </c>
      <c r="D879" s="18" t="s">
        <v>1557</v>
      </c>
      <c r="E879" s="19">
        <v>3.0431999999999998E-3</v>
      </c>
      <c r="F879" s="19">
        <v>0</v>
      </c>
      <c r="G879" s="19">
        <v>3.0431999999999998E-3</v>
      </c>
      <c r="H879" s="19">
        <v>1.8799062</v>
      </c>
      <c r="I879" s="19">
        <v>1.8799062</v>
      </c>
      <c r="J879" s="19" t="s">
        <v>3580</v>
      </c>
      <c r="K879" s="19">
        <v>0.42318579480000001</v>
      </c>
      <c r="L879" s="19">
        <v>1.7914968</v>
      </c>
      <c r="M879" s="22">
        <f t="shared" si="26"/>
        <v>0.9529713769761492</v>
      </c>
    </row>
    <row r="880" spans="1:13" x14ac:dyDescent="0.25">
      <c r="A880" s="17">
        <f t="shared" si="27"/>
        <v>875</v>
      </c>
      <c r="B880" s="17">
        <v>56958</v>
      </c>
      <c r="C880" s="17" t="s">
        <v>2672</v>
      </c>
      <c r="D880" s="18" t="s">
        <v>433</v>
      </c>
      <c r="E880" s="19">
        <v>0</v>
      </c>
      <c r="F880" s="19">
        <v>0</v>
      </c>
      <c r="G880" s="19">
        <v>0</v>
      </c>
      <c r="H880" s="19">
        <v>0.94995249999999998</v>
      </c>
      <c r="I880" s="19">
        <v>0.94995249999999998</v>
      </c>
      <c r="J880" s="19" t="s">
        <v>3580</v>
      </c>
      <c r="K880" s="19">
        <v>0.10267478740000001</v>
      </c>
      <c r="L880" s="19">
        <v>0.92306529999999998</v>
      </c>
      <c r="M880" s="22">
        <f t="shared" si="26"/>
        <v>0.97169626902397754</v>
      </c>
    </row>
    <row r="881" spans="1:13" x14ac:dyDescent="0.25">
      <c r="A881" s="17">
        <f t="shared" si="27"/>
        <v>876</v>
      </c>
      <c r="B881" s="17">
        <v>57328</v>
      </c>
      <c r="C881" s="17" t="s">
        <v>2673</v>
      </c>
      <c r="D881" s="18" t="s">
        <v>730</v>
      </c>
      <c r="E881" s="19">
        <v>5.4462E-3</v>
      </c>
      <c r="F881" s="19">
        <v>0</v>
      </c>
      <c r="G881" s="19">
        <v>5.4462E-3</v>
      </c>
      <c r="H881" s="19">
        <v>7.9846048999999999</v>
      </c>
      <c r="I881" s="19">
        <v>6.1846049000000001</v>
      </c>
      <c r="J881" s="19" t="s">
        <v>3580</v>
      </c>
      <c r="K881" s="19">
        <v>1.6857190611000001</v>
      </c>
      <c r="L881" s="19">
        <v>6.1718016000000002</v>
      </c>
      <c r="M881" s="22">
        <f t="shared" si="26"/>
        <v>0.77296267971881738</v>
      </c>
    </row>
    <row r="882" spans="1:13" x14ac:dyDescent="0.25">
      <c r="A882" s="17">
        <f t="shared" si="27"/>
        <v>877</v>
      </c>
      <c r="B882" s="17">
        <v>57584</v>
      </c>
      <c r="C882" s="17" t="s">
        <v>2674</v>
      </c>
      <c r="D882" s="18" t="s">
        <v>1165</v>
      </c>
      <c r="E882" s="19">
        <v>0</v>
      </c>
      <c r="F882" s="19">
        <v>0</v>
      </c>
      <c r="G882" s="19">
        <v>0</v>
      </c>
      <c r="H882" s="19">
        <v>0.47997599999999996</v>
      </c>
      <c r="I882" s="19">
        <v>0.47997599999999996</v>
      </c>
      <c r="J882" s="19" t="s">
        <v>3580</v>
      </c>
      <c r="K882" s="19">
        <v>0.1109130619</v>
      </c>
      <c r="L882" s="19">
        <v>0.45476839999999996</v>
      </c>
      <c r="M882" s="22">
        <f t="shared" si="26"/>
        <v>0.94748154074370383</v>
      </c>
    </row>
    <row r="883" spans="1:13" x14ac:dyDescent="0.25">
      <c r="A883" s="17">
        <f t="shared" si="27"/>
        <v>878</v>
      </c>
      <c r="B883" s="17">
        <v>57656</v>
      </c>
      <c r="C883" s="17" t="s">
        <v>2675</v>
      </c>
      <c r="D883" s="18" t="s">
        <v>121</v>
      </c>
      <c r="E883" s="19">
        <v>0.44913370000000002</v>
      </c>
      <c r="F883" s="19">
        <v>0</v>
      </c>
      <c r="G883" s="19">
        <v>0.44913370000000002</v>
      </c>
      <c r="H883" s="19">
        <v>445.87606670000002</v>
      </c>
      <c r="I883" s="19">
        <v>375.55723230000007</v>
      </c>
      <c r="J883" s="19" t="s">
        <v>3580</v>
      </c>
      <c r="K883" s="19">
        <v>68.6903817699</v>
      </c>
      <c r="L883" s="19">
        <v>380.72649719999998</v>
      </c>
      <c r="M883" s="22">
        <f t="shared" si="26"/>
        <v>0.85388412977134565</v>
      </c>
    </row>
    <row r="884" spans="1:13" x14ac:dyDescent="0.25">
      <c r="A884" s="17">
        <f t="shared" si="27"/>
        <v>879</v>
      </c>
      <c r="B884" s="17">
        <v>57672</v>
      </c>
      <c r="C884" s="17" t="s">
        <v>2676</v>
      </c>
      <c r="D884" s="18" t="s">
        <v>731</v>
      </c>
      <c r="E884" s="19">
        <v>0</v>
      </c>
      <c r="F884" s="19">
        <v>0</v>
      </c>
      <c r="G884" s="19">
        <v>0</v>
      </c>
      <c r="H884" s="19">
        <v>0</v>
      </c>
      <c r="I884" s="19">
        <v>0</v>
      </c>
      <c r="J884" s="19" t="s">
        <v>3580</v>
      </c>
      <c r="K884" s="19">
        <v>0</v>
      </c>
      <c r="L884" s="19">
        <v>0</v>
      </c>
      <c r="M884" s="22">
        <f t="shared" si="26"/>
        <v>0</v>
      </c>
    </row>
    <row r="885" spans="1:13" x14ac:dyDescent="0.25">
      <c r="A885" s="17">
        <f t="shared" si="27"/>
        <v>880</v>
      </c>
      <c r="B885" s="17">
        <v>57682</v>
      </c>
      <c r="C885" s="17" t="s">
        <v>2677</v>
      </c>
      <c r="D885" s="18" t="s">
        <v>1166</v>
      </c>
      <c r="E885" s="19">
        <v>2.2879845000000003</v>
      </c>
      <c r="F885" s="19">
        <v>0</v>
      </c>
      <c r="G885" s="19">
        <v>2.2879845000000003</v>
      </c>
      <c r="H885" s="19">
        <v>361.0841345</v>
      </c>
      <c r="I885" s="19">
        <v>325.59607210000001</v>
      </c>
      <c r="J885" s="19" t="s">
        <v>3580</v>
      </c>
      <c r="K885" s="19">
        <v>111.1920762341</v>
      </c>
      <c r="L885" s="19">
        <v>315.64003120000001</v>
      </c>
      <c r="M885" s="22">
        <f t="shared" si="26"/>
        <v>0.87414538896058869</v>
      </c>
    </row>
    <row r="886" spans="1:13" x14ac:dyDescent="0.25">
      <c r="A886" s="17">
        <f t="shared" si="27"/>
        <v>881</v>
      </c>
      <c r="B886" s="17">
        <v>57930</v>
      </c>
      <c r="C886" s="17" t="s">
        <v>2678</v>
      </c>
      <c r="D886" s="18" t="s">
        <v>122</v>
      </c>
      <c r="E886" s="19">
        <v>9.5902000000000001E-3</v>
      </c>
      <c r="F886" s="19">
        <v>0</v>
      </c>
      <c r="G886" s="19">
        <v>9.5902000000000001E-3</v>
      </c>
      <c r="H886" s="19">
        <v>14.049267199999999</v>
      </c>
      <c r="I886" s="19">
        <v>11.849286299999999</v>
      </c>
      <c r="J886" s="19" t="s">
        <v>3580</v>
      </c>
      <c r="K886" s="19">
        <v>7.2767550991999999</v>
      </c>
      <c r="L886" s="19">
        <v>17.177053799999999</v>
      </c>
      <c r="M886" s="22">
        <f t="shared" si="26"/>
        <v>1.2226298749588875</v>
      </c>
    </row>
    <row r="887" spans="1:13" x14ac:dyDescent="0.25">
      <c r="A887" s="17">
        <f t="shared" si="27"/>
        <v>882</v>
      </c>
      <c r="B887" s="17">
        <v>57970</v>
      </c>
      <c r="C887" s="17" t="s">
        <v>2679</v>
      </c>
      <c r="D887" s="18" t="s">
        <v>732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 t="s">
        <v>3580</v>
      </c>
      <c r="K887" s="19">
        <v>0</v>
      </c>
      <c r="L887" s="19">
        <v>0</v>
      </c>
      <c r="M887" s="22">
        <f t="shared" si="26"/>
        <v>0</v>
      </c>
    </row>
    <row r="888" spans="1:13" x14ac:dyDescent="0.25">
      <c r="A888" s="17">
        <f t="shared" si="27"/>
        <v>883</v>
      </c>
      <c r="B888" s="17">
        <v>58240</v>
      </c>
      <c r="C888" s="17" t="s">
        <v>2680</v>
      </c>
      <c r="D888" s="18" t="s">
        <v>1167</v>
      </c>
      <c r="E888" s="19">
        <v>1.66818E-2</v>
      </c>
      <c r="F888" s="19">
        <v>0</v>
      </c>
      <c r="G888" s="19">
        <v>1.66818E-2</v>
      </c>
      <c r="H888" s="19">
        <v>2.1698914999999999</v>
      </c>
      <c r="I888" s="19">
        <v>2.1698914999999999</v>
      </c>
      <c r="J888" s="19" t="s">
        <v>3580</v>
      </c>
      <c r="K888" s="19">
        <v>1.4560504062999999</v>
      </c>
      <c r="L888" s="19">
        <v>3.3187784000000002</v>
      </c>
      <c r="M888" s="22">
        <f t="shared" si="26"/>
        <v>1.5294674411139915</v>
      </c>
    </row>
    <row r="889" spans="1:13" x14ac:dyDescent="0.25">
      <c r="A889" s="17">
        <f t="shared" si="27"/>
        <v>884</v>
      </c>
      <c r="B889" s="17">
        <v>58315</v>
      </c>
      <c r="C889" s="17" t="s">
        <v>2681</v>
      </c>
      <c r="D889" s="18" t="s">
        <v>1168</v>
      </c>
      <c r="E889" s="19">
        <v>4.3739E-3</v>
      </c>
      <c r="F889" s="19">
        <v>0</v>
      </c>
      <c r="G889" s="19">
        <v>4.3739E-3</v>
      </c>
      <c r="H889" s="19">
        <v>75.276235999999997</v>
      </c>
      <c r="I889" s="19">
        <v>58.556091099999996</v>
      </c>
      <c r="J889" s="19" t="s">
        <v>3580</v>
      </c>
      <c r="K889" s="19">
        <v>4.5808029888000004</v>
      </c>
      <c r="L889" s="19">
        <v>58.785699900000004</v>
      </c>
      <c r="M889" s="22">
        <f t="shared" si="26"/>
        <v>0.78093304107288264</v>
      </c>
    </row>
    <row r="890" spans="1:13" x14ac:dyDescent="0.25">
      <c r="A890" s="17">
        <f t="shared" si="27"/>
        <v>885</v>
      </c>
      <c r="B890" s="17">
        <v>58331</v>
      </c>
      <c r="C890" s="17" t="s">
        <v>2682</v>
      </c>
      <c r="D890" s="18" t="s">
        <v>434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 t="s">
        <v>3580</v>
      </c>
      <c r="K890" s="19">
        <v>0</v>
      </c>
      <c r="L890" s="19">
        <v>0</v>
      </c>
      <c r="M890" s="22">
        <f t="shared" si="26"/>
        <v>0</v>
      </c>
    </row>
    <row r="891" spans="1:13" x14ac:dyDescent="0.25">
      <c r="A891" s="17">
        <f t="shared" si="27"/>
        <v>886</v>
      </c>
      <c r="B891" s="17">
        <v>58332</v>
      </c>
      <c r="C891" s="17" t="s">
        <v>2683</v>
      </c>
      <c r="D891" s="18" t="s">
        <v>1169</v>
      </c>
      <c r="E891" s="19">
        <v>0.47974619999999996</v>
      </c>
      <c r="F891" s="19">
        <v>0</v>
      </c>
      <c r="G891" s="19">
        <v>0.47974619999999996</v>
      </c>
      <c r="H891" s="19">
        <v>209.66831100000002</v>
      </c>
      <c r="I891" s="19">
        <v>118.47301980000002</v>
      </c>
      <c r="J891" s="19" t="s">
        <v>3580</v>
      </c>
      <c r="K891" s="19">
        <v>43.245688155699995</v>
      </c>
      <c r="L891" s="19">
        <v>114.7927681</v>
      </c>
      <c r="M891" s="22">
        <f t="shared" si="26"/>
        <v>0.54749698489248566</v>
      </c>
    </row>
    <row r="892" spans="1:13" x14ac:dyDescent="0.25">
      <c r="A892" s="17">
        <f t="shared" si="27"/>
        <v>887</v>
      </c>
      <c r="B892" s="17">
        <v>58373</v>
      </c>
      <c r="C892" s="17" t="s">
        <v>2684</v>
      </c>
      <c r="D892" s="18" t="s">
        <v>1558</v>
      </c>
      <c r="E892" s="19">
        <v>0</v>
      </c>
      <c r="F892" s="19">
        <v>0</v>
      </c>
      <c r="G892" s="19">
        <v>0</v>
      </c>
      <c r="H892" s="19">
        <v>2.4498776000000002</v>
      </c>
      <c r="I892" s="19">
        <v>2.4498776000000002</v>
      </c>
      <c r="J892" s="19" t="s">
        <v>3580</v>
      </c>
      <c r="K892" s="19">
        <v>3.2696828199999999</v>
      </c>
      <c r="L892" s="19">
        <v>4.3230326000000003</v>
      </c>
      <c r="M892" s="22">
        <f t="shared" si="26"/>
        <v>1.7645912595796622</v>
      </c>
    </row>
    <row r="893" spans="1:13" x14ac:dyDescent="0.25">
      <c r="A893" s="17">
        <f t="shared" si="27"/>
        <v>888</v>
      </c>
      <c r="B893" s="17">
        <v>58607</v>
      </c>
      <c r="C893" s="17" t="s">
        <v>2685</v>
      </c>
      <c r="D893" s="18" t="s">
        <v>733</v>
      </c>
      <c r="E893" s="19">
        <v>0.50772450000000002</v>
      </c>
      <c r="F893" s="19">
        <v>0</v>
      </c>
      <c r="G893" s="19">
        <v>0.50772450000000002</v>
      </c>
      <c r="H893" s="19">
        <v>200.63496829999997</v>
      </c>
      <c r="I893" s="19">
        <v>185.63496829999997</v>
      </c>
      <c r="J893" s="19" t="s">
        <v>3580</v>
      </c>
      <c r="K893" s="19">
        <v>66.247600104699998</v>
      </c>
      <c r="L893" s="19">
        <v>185.98653940000003</v>
      </c>
      <c r="M893" s="22">
        <f t="shared" si="26"/>
        <v>0.92698965178344761</v>
      </c>
    </row>
    <row r="894" spans="1:13" x14ac:dyDescent="0.25">
      <c r="A894" s="17">
        <f t="shared" si="27"/>
        <v>889</v>
      </c>
      <c r="B894" s="17">
        <v>58711</v>
      </c>
      <c r="C894" s="17" t="s">
        <v>2686</v>
      </c>
      <c r="D894" s="18" t="s">
        <v>219</v>
      </c>
      <c r="E894" s="19">
        <v>0.36437149999999996</v>
      </c>
      <c r="F894" s="19">
        <v>0</v>
      </c>
      <c r="G894" s="19">
        <v>0.36437149999999996</v>
      </c>
      <c r="H894" s="19">
        <v>51.589624100000002</v>
      </c>
      <c r="I894" s="19">
        <v>31.154610300000002</v>
      </c>
      <c r="J894" s="19" t="s">
        <v>3580</v>
      </c>
      <c r="K894" s="19">
        <v>32.154963734100001</v>
      </c>
      <c r="L894" s="19">
        <v>46.937293600000004</v>
      </c>
      <c r="M894" s="22">
        <f t="shared" si="26"/>
        <v>0.90982042259152651</v>
      </c>
    </row>
    <row r="895" spans="1:13" x14ac:dyDescent="0.25">
      <c r="A895" s="17">
        <f t="shared" si="27"/>
        <v>890</v>
      </c>
      <c r="B895" s="17">
        <v>58865</v>
      </c>
      <c r="C895" s="17" t="s">
        <v>2687</v>
      </c>
      <c r="D895" s="18" t="s">
        <v>1559</v>
      </c>
      <c r="E895" s="19">
        <v>0</v>
      </c>
      <c r="F895" s="19">
        <v>0</v>
      </c>
      <c r="G895" s="19">
        <v>0</v>
      </c>
      <c r="H895" s="19">
        <v>0</v>
      </c>
      <c r="I895" s="19">
        <v>0</v>
      </c>
      <c r="J895" s="19" t="s">
        <v>3580</v>
      </c>
      <c r="K895" s="19">
        <v>0</v>
      </c>
      <c r="L895" s="19">
        <v>0</v>
      </c>
      <c r="M895" s="22">
        <f t="shared" si="26"/>
        <v>0</v>
      </c>
    </row>
    <row r="896" spans="1:13" x14ac:dyDescent="0.25">
      <c r="A896" s="17">
        <f t="shared" si="27"/>
        <v>891</v>
      </c>
      <c r="B896" s="17">
        <v>58953</v>
      </c>
      <c r="C896" s="17" t="s">
        <v>2688</v>
      </c>
      <c r="D896" s="18" t="s">
        <v>1560</v>
      </c>
      <c r="E896" s="19">
        <v>0</v>
      </c>
      <c r="F896" s="19">
        <v>0</v>
      </c>
      <c r="G896" s="19">
        <v>0</v>
      </c>
      <c r="H896" s="19">
        <v>0</v>
      </c>
      <c r="I896" s="19">
        <v>0</v>
      </c>
      <c r="J896" s="19" t="s">
        <v>3580</v>
      </c>
      <c r="K896" s="19">
        <v>0</v>
      </c>
      <c r="L896" s="19">
        <v>0</v>
      </c>
      <c r="M896" s="22">
        <f t="shared" si="26"/>
        <v>0</v>
      </c>
    </row>
    <row r="897" spans="1:13" x14ac:dyDescent="0.25">
      <c r="A897" s="17">
        <f t="shared" si="27"/>
        <v>892</v>
      </c>
      <c r="B897" s="17">
        <v>59403</v>
      </c>
      <c r="C897" s="17" t="s">
        <v>2689</v>
      </c>
      <c r="D897" s="18" t="s">
        <v>1561</v>
      </c>
      <c r="E897" s="19">
        <v>1.0522E-2</v>
      </c>
      <c r="F897" s="19">
        <v>0</v>
      </c>
      <c r="G897" s="19">
        <v>1.0522E-2</v>
      </c>
      <c r="H897" s="19">
        <v>28.2493558</v>
      </c>
      <c r="I897" s="19">
        <v>14.612206900000002</v>
      </c>
      <c r="J897" s="19" t="s">
        <v>3580</v>
      </c>
      <c r="K897" s="19">
        <v>3.4187015983000002</v>
      </c>
      <c r="L897" s="19">
        <v>14.492666100000001</v>
      </c>
      <c r="M897" s="22">
        <f t="shared" si="26"/>
        <v>0.51302642802212151</v>
      </c>
    </row>
    <row r="898" spans="1:13" x14ac:dyDescent="0.25">
      <c r="A898" s="17">
        <f t="shared" si="27"/>
        <v>893</v>
      </c>
      <c r="B898" s="17">
        <v>59586</v>
      </c>
      <c r="C898" s="17" t="s">
        <v>2690</v>
      </c>
      <c r="D898" s="18" t="s">
        <v>124</v>
      </c>
      <c r="E898" s="19">
        <v>18.026198300000001</v>
      </c>
      <c r="F898" s="19">
        <v>0</v>
      </c>
      <c r="G898" s="19">
        <v>18.026198300000001</v>
      </c>
      <c r="H898" s="19">
        <v>7327.9492109000003</v>
      </c>
      <c r="I898" s="19">
        <v>4851.339286800001</v>
      </c>
      <c r="J898" s="19" t="s">
        <v>3580</v>
      </c>
      <c r="K898" s="19">
        <v>1782.5975998254</v>
      </c>
      <c r="L898" s="19">
        <v>4721.9409918000001</v>
      </c>
      <c r="M898" s="22">
        <f t="shared" si="26"/>
        <v>0.64437414287428763</v>
      </c>
    </row>
    <row r="899" spans="1:13" x14ac:dyDescent="0.25">
      <c r="A899" s="17">
        <f t="shared" si="27"/>
        <v>894</v>
      </c>
      <c r="B899" s="17">
        <v>60100</v>
      </c>
      <c r="C899" s="17" t="s">
        <v>2691</v>
      </c>
      <c r="D899" s="18" t="s">
        <v>734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 t="s">
        <v>3580</v>
      </c>
      <c r="K899" s="19">
        <v>0</v>
      </c>
      <c r="L899" s="19">
        <v>0</v>
      </c>
      <c r="M899" s="22">
        <f t="shared" si="26"/>
        <v>0</v>
      </c>
    </row>
    <row r="900" spans="1:13" x14ac:dyDescent="0.25">
      <c r="A900" s="17">
        <f t="shared" si="27"/>
        <v>895</v>
      </c>
      <c r="B900" s="17">
        <v>60930</v>
      </c>
      <c r="C900" s="17" t="s">
        <v>2692</v>
      </c>
      <c r="D900" s="18" t="s">
        <v>126</v>
      </c>
      <c r="E900" s="19">
        <v>0</v>
      </c>
      <c r="F900" s="19">
        <v>0</v>
      </c>
      <c r="G900" s="19">
        <v>0</v>
      </c>
      <c r="H900" s="19">
        <v>127.0536482</v>
      </c>
      <c r="I900" s="19">
        <v>122.64002359999999</v>
      </c>
      <c r="J900" s="19" t="s">
        <v>3580</v>
      </c>
      <c r="K900" s="19">
        <v>141.3447621041</v>
      </c>
      <c r="L900" s="19">
        <v>194.0653786</v>
      </c>
      <c r="M900" s="22">
        <f t="shared" si="26"/>
        <v>1.5274286205030043</v>
      </c>
    </row>
    <row r="901" spans="1:13" x14ac:dyDescent="0.25">
      <c r="A901" s="17">
        <f t="shared" si="27"/>
        <v>896</v>
      </c>
      <c r="B901" s="17">
        <v>60947</v>
      </c>
      <c r="C901" s="17" t="s">
        <v>2693</v>
      </c>
      <c r="D901" s="18" t="s">
        <v>435</v>
      </c>
      <c r="E901" s="19">
        <v>2.2745259000000004</v>
      </c>
      <c r="F901" s="19">
        <v>0</v>
      </c>
      <c r="G901" s="19">
        <v>2.2745259000000004</v>
      </c>
      <c r="H901" s="19">
        <v>200.22325910000001</v>
      </c>
      <c r="I901" s="19">
        <v>150.0395718</v>
      </c>
      <c r="J901" s="19" t="s">
        <v>3580</v>
      </c>
      <c r="K901" s="19">
        <v>168.72645421479999</v>
      </c>
      <c r="L901" s="19">
        <v>225.2070363</v>
      </c>
      <c r="M901" s="22">
        <f t="shared" si="26"/>
        <v>1.1247795950994985</v>
      </c>
    </row>
    <row r="902" spans="1:13" x14ac:dyDescent="0.25">
      <c r="A902" s="17">
        <f t="shared" si="27"/>
        <v>897</v>
      </c>
      <c r="B902" s="17">
        <v>61173</v>
      </c>
      <c r="C902" s="17" t="s">
        <v>2694</v>
      </c>
      <c r="D902" s="18" t="s">
        <v>370</v>
      </c>
      <c r="E902" s="19">
        <v>0</v>
      </c>
      <c r="F902" s="19">
        <v>0</v>
      </c>
      <c r="G902" s="19">
        <v>0</v>
      </c>
      <c r="H902" s="19">
        <v>3.4423281000000001</v>
      </c>
      <c r="I902" s="19">
        <v>3.4423281000000001</v>
      </c>
      <c r="J902" s="19" t="s">
        <v>3580</v>
      </c>
      <c r="K902" s="19">
        <v>0.71015664359999997</v>
      </c>
      <c r="L902" s="19">
        <v>3.3774665999999995</v>
      </c>
      <c r="M902" s="22">
        <f t="shared" si="26"/>
        <v>0.98115766477925204</v>
      </c>
    </row>
    <row r="903" spans="1:13" x14ac:dyDescent="0.25">
      <c r="A903" s="17">
        <f t="shared" si="27"/>
        <v>898</v>
      </c>
      <c r="B903" s="17">
        <v>62180</v>
      </c>
      <c r="C903" s="17" t="s">
        <v>2695</v>
      </c>
      <c r="D903" s="18" t="s">
        <v>1562</v>
      </c>
      <c r="E903" s="19">
        <v>0</v>
      </c>
      <c r="F903" s="19">
        <v>0</v>
      </c>
      <c r="G903" s="19">
        <v>0</v>
      </c>
      <c r="H903" s="19">
        <v>0</v>
      </c>
      <c r="I903" s="19">
        <v>0</v>
      </c>
      <c r="J903" s="19" t="s">
        <v>3580</v>
      </c>
      <c r="K903" s="19">
        <v>0</v>
      </c>
      <c r="L903" s="19">
        <v>0</v>
      </c>
      <c r="M903" s="22">
        <f t="shared" ref="M903:M966" si="28">+IFERROR(L903/H903,0)</f>
        <v>0</v>
      </c>
    </row>
    <row r="904" spans="1:13" x14ac:dyDescent="0.25">
      <c r="A904" s="17">
        <f t="shared" ref="A904:A967" si="29">A903+1</f>
        <v>899</v>
      </c>
      <c r="B904" s="17">
        <v>62300</v>
      </c>
      <c r="C904" s="17" t="s">
        <v>2696</v>
      </c>
      <c r="D904" s="18" t="s">
        <v>1563</v>
      </c>
      <c r="E904" s="19">
        <v>5.1362399999999996E-2</v>
      </c>
      <c r="F904" s="19">
        <v>0</v>
      </c>
      <c r="G904" s="19">
        <v>5.1362399999999996E-2</v>
      </c>
      <c r="H904" s="19">
        <v>32.619159400000001</v>
      </c>
      <c r="I904" s="19">
        <v>20.572919299999999</v>
      </c>
      <c r="J904" s="19" t="s">
        <v>3580</v>
      </c>
      <c r="K904" s="19">
        <v>7.8604600132</v>
      </c>
      <c r="L904" s="19">
        <v>19.156999299999999</v>
      </c>
      <c r="M904" s="22">
        <f t="shared" si="28"/>
        <v>0.58729285647992502</v>
      </c>
    </row>
    <row r="905" spans="1:13" x14ac:dyDescent="0.25">
      <c r="A905" s="17">
        <f t="shared" si="29"/>
        <v>900</v>
      </c>
      <c r="B905" s="17">
        <v>62301</v>
      </c>
      <c r="C905" s="17" t="s">
        <v>2697</v>
      </c>
      <c r="D905" s="18" t="s">
        <v>1170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 t="s">
        <v>3580</v>
      </c>
      <c r="K905" s="19">
        <v>0</v>
      </c>
      <c r="L905" s="19">
        <v>0</v>
      </c>
      <c r="M905" s="22">
        <f t="shared" si="28"/>
        <v>0</v>
      </c>
    </row>
    <row r="906" spans="1:13" x14ac:dyDescent="0.25">
      <c r="A906" s="17">
        <f t="shared" si="29"/>
        <v>901</v>
      </c>
      <c r="B906" s="17">
        <v>62337</v>
      </c>
      <c r="C906" s="17" t="s">
        <v>2698</v>
      </c>
      <c r="D906" s="18" t="s">
        <v>1171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 t="s">
        <v>3580</v>
      </c>
      <c r="K906" s="19">
        <v>0</v>
      </c>
      <c r="L906" s="19">
        <v>0</v>
      </c>
      <c r="M906" s="22">
        <f t="shared" si="28"/>
        <v>0</v>
      </c>
    </row>
    <row r="907" spans="1:13" x14ac:dyDescent="0.25">
      <c r="A907" s="17">
        <f t="shared" si="29"/>
        <v>902</v>
      </c>
      <c r="B907" s="17">
        <v>62757</v>
      </c>
      <c r="C907" s="17" t="s">
        <v>2699</v>
      </c>
      <c r="D907" s="18" t="s">
        <v>127</v>
      </c>
      <c r="E907" s="19">
        <v>1.3709820000000001</v>
      </c>
      <c r="F907" s="19">
        <v>0</v>
      </c>
      <c r="G907" s="19">
        <v>1.3709820000000001</v>
      </c>
      <c r="H907" s="19">
        <v>98.219724900000003</v>
      </c>
      <c r="I907" s="19">
        <v>87.267589200000003</v>
      </c>
      <c r="J907" s="19" t="s">
        <v>3580</v>
      </c>
      <c r="K907" s="19">
        <v>89.285469217300005</v>
      </c>
      <c r="L907" s="19">
        <v>148.1630778</v>
      </c>
      <c r="M907" s="22">
        <f t="shared" si="28"/>
        <v>1.508485978257917</v>
      </c>
    </row>
    <row r="908" spans="1:13" x14ac:dyDescent="0.25">
      <c r="A908" s="17">
        <f t="shared" si="29"/>
        <v>903</v>
      </c>
      <c r="B908" s="17">
        <v>63097</v>
      </c>
      <c r="C908" s="17" t="s">
        <v>2700</v>
      </c>
      <c r="D908" s="18" t="s">
        <v>735</v>
      </c>
      <c r="E908" s="19">
        <v>1.4138399999999999E-2</v>
      </c>
      <c r="F908" s="19">
        <v>0</v>
      </c>
      <c r="G908" s="19">
        <v>1.4138399999999999E-2</v>
      </c>
      <c r="H908" s="19">
        <v>2.3198840999999999</v>
      </c>
      <c r="I908" s="19">
        <v>2.3198840999999999</v>
      </c>
      <c r="J908" s="19" t="s">
        <v>3580</v>
      </c>
      <c r="K908" s="19">
        <v>1.0084760073999999</v>
      </c>
      <c r="L908" s="19">
        <v>2.5995822</v>
      </c>
      <c r="M908" s="22">
        <f t="shared" si="28"/>
        <v>1.1205655489427253</v>
      </c>
    </row>
    <row r="909" spans="1:13" x14ac:dyDescent="0.25">
      <c r="A909" s="17">
        <f t="shared" si="29"/>
        <v>904</v>
      </c>
      <c r="B909" s="17">
        <v>63611</v>
      </c>
      <c r="C909" s="17" t="s">
        <v>2701</v>
      </c>
      <c r="D909" s="18" t="s">
        <v>1564</v>
      </c>
      <c r="E909" s="19">
        <v>2.5356874999999999</v>
      </c>
      <c r="F909" s="19">
        <v>0</v>
      </c>
      <c r="G909" s="19">
        <v>2.5356874999999999</v>
      </c>
      <c r="H909" s="19">
        <v>244.11302260000002</v>
      </c>
      <c r="I909" s="19">
        <v>115.16126400000002</v>
      </c>
      <c r="J909" s="19" t="s">
        <v>3580</v>
      </c>
      <c r="K909" s="19">
        <v>161.9522434175</v>
      </c>
      <c r="L909" s="19">
        <v>202.57412479999999</v>
      </c>
      <c r="M909" s="22">
        <f t="shared" si="28"/>
        <v>0.82983743612865324</v>
      </c>
    </row>
    <row r="910" spans="1:13" x14ac:dyDescent="0.25">
      <c r="A910" s="17">
        <f t="shared" si="29"/>
        <v>905</v>
      </c>
      <c r="B910" s="17">
        <v>63626</v>
      </c>
      <c r="C910" s="17" t="s">
        <v>2702</v>
      </c>
      <c r="D910" s="18" t="s">
        <v>436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 t="s">
        <v>3580</v>
      </c>
      <c r="K910" s="19">
        <v>0</v>
      </c>
      <c r="L910" s="19">
        <v>0</v>
      </c>
      <c r="M910" s="22">
        <f t="shared" si="28"/>
        <v>0</v>
      </c>
    </row>
    <row r="911" spans="1:13" x14ac:dyDescent="0.25">
      <c r="A911" s="17">
        <f t="shared" si="29"/>
        <v>906</v>
      </c>
      <c r="B911" s="17">
        <v>63838</v>
      </c>
      <c r="C911" s="17" t="s">
        <v>2703</v>
      </c>
      <c r="D911" s="18" t="s">
        <v>1172</v>
      </c>
      <c r="E911" s="19">
        <v>2.5785200000000001E-2</v>
      </c>
      <c r="F911" s="19">
        <v>0</v>
      </c>
      <c r="G911" s="19">
        <v>2.5785200000000001E-2</v>
      </c>
      <c r="H911" s="19">
        <v>3.2707269000000001</v>
      </c>
      <c r="I911" s="19">
        <v>2.7698358000000001</v>
      </c>
      <c r="J911" s="19" t="s">
        <v>3580</v>
      </c>
      <c r="K911" s="19">
        <v>1.7354961066000001</v>
      </c>
      <c r="L911" s="19">
        <v>2.6828775</v>
      </c>
      <c r="M911" s="22">
        <f t="shared" si="28"/>
        <v>0.82026949422160556</v>
      </c>
    </row>
    <row r="912" spans="1:13" x14ac:dyDescent="0.25">
      <c r="A912" s="17">
        <f t="shared" si="29"/>
        <v>907</v>
      </c>
      <c r="B912" s="17">
        <v>64297</v>
      </c>
      <c r="C912" s="17" t="s">
        <v>2704</v>
      </c>
      <c r="D912" s="18" t="s">
        <v>1565</v>
      </c>
      <c r="E912" s="19">
        <v>5.3373000000000004E-2</v>
      </c>
      <c r="F912" s="19">
        <v>0</v>
      </c>
      <c r="G912" s="19">
        <v>5.3373000000000004E-2</v>
      </c>
      <c r="H912" s="19">
        <v>56.4671783</v>
      </c>
      <c r="I912" s="19">
        <v>56.046622599999999</v>
      </c>
      <c r="J912" s="19" t="s">
        <v>3580</v>
      </c>
      <c r="K912" s="19">
        <v>7.2163574449999999</v>
      </c>
      <c r="L912" s="19">
        <v>55.262575499999997</v>
      </c>
      <c r="M912" s="22">
        <f t="shared" si="28"/>
        <v>0.978667203917997</v>
      </c>
    </row>
    <row r="913" spans="1:13" x14ac:dyDescent="0.25">
      <c r="A913" s="17">
        <f t="shared" si="29"/>
        <v>908</v>
      </c>
      <c r="B913" s="17">
        <v>64301</v>
      </c>
      <c r="C913" s="17" t="s">
        <v>2705</v>
      </c>
      <c r="D913" s="18" t="s">
        <v>1173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 t="s">
        <v>3580</v>
      </c>
      <c r="K913" s="19">
        <v>0</v>
      </c>
      <c r="L913" s="19">
        <v>0</v>
      </c>
      <c r="M913" s="22">
        <f t="shared" si="28"/>
        <v>0</v>
      </c>
    </row>
    <row r="914" spans="1:13" x14ac:dyDescent="0.25">
      <c r="A914" s="17">
        <f t="shared" si="29"/>
        <v>909</v>
      </c>
      <c r="B914" s="17">
        <v>64422</v>
      </c>
      <c r="C914" s="17" t="s">
        <v>2706</v>
      </c>
      <c r="D914" s="18" t="s">
        <v>736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 t="s">
        <v>3580</v>
      </c>
      <c r="K914" s="19">
        <v>0</v>
      </c>
      <c r="L914" s="19">
        <v>0</v>
      </c>
      <c r="M914" s="22">
        <f t="shared" si="28"/>
        <v>0</v>
      </c>
    </row>
    <row r="915" spans="1:13" x14ac:dyDescent="0.25">
      <c r="A915" s="17">
        <f t="shared" si="29"/>
        <v>910</v>
      </c>
      <c r="B915" s="17">
        <v>64493</v>
      </c>
      <c r="C915" s="17" t="s">
        <v>2707</v>
      </c>
      <c r="D915" s="18" t="s">
        <v>1566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 t="s">
        <v>3580</v>
      </c>
      <c r="K915" s="19">
        <v>0</v>
      </c>
      <c r="L915" s="19">
        <v>0</v>
      </c>
      <c r="M915" s="22">
        <f t="shared" si="28"/>
        <v>0</v>
      </c>
    </row>
    <row r="916" spans="1:13" x14ac:dyDescent="0.25">
      <c r="A916" s="17">
        <f t="shared" si="29"/>
        <v>911</v>
      </c>
      <c r="B916" s="17">
        <v>64502</v>
      </c>
      <c r="C916" s="17" t="s">
        <v>2708</v>
      </c>
      <c r="D916" s="18" t="s">
        <v>371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 t="s">
        <v>3580</v>
      </c>
      <c r="K916" s="19">
        <v>0</v>
      </c>
      <c r="L916" s="19">
        <v>0</v>
      </c>
      <c r="M916" s="22">
        <f t="shared" si="28"/>
        <v>0</v>
      </c>
    </row>
    <row r="917" spans="1:13" x14ac:dyDescent="0.25">
      <c r="A917" s="17">
        <f t="shared" si="29"/>
        <v>912</v>
      </c>
      <c r="B917" s="17">
        <v>64606</v>
      </c>
      <c r="C917" s="17" t="s">
        <v>2709</v>
      </c>
      <c r="D917" s="18" t="s">
        <v>128</v>
      </c>
      <c r="E917" s="19">
        <v>3.6718736000000001</v>
      </c>
      <c r="F917" s="19">
        <v>0</v>
      </c>
      <c r="G917" s="19">
        <v>3.6718736000000001</v>
      </c>
      <c r="H917" s="19">
        <v>4230.0834958999994</v>
      </c>
      <c r="I917" s="19">
        <v>6.119525199999809</v>
      </c>
      <c r="J917" s="19" t="s">
        <v>3580</v>
      </c>
      <c r="K917" s="19">
        <v>631.18446433430006</v>
      </c>
      <c r="L917" s="19">
        <v>241.85695989999999</v>
      </c>
      <c r="M917" s="22">
        <f t="shared" si="28"/>
        <v>5.7175457679362454E-2</v>
      </c>
    </row>
    <row r="918" spans="1:13" x14ac:dyDescent="0.25">
      <c r="A918" s="17">
        <f t="shared" si="29"/>
        <v>913</v>
      </c>
      <c r="B918" s="17">
        <v>64610</v>
      </c>
      <c r="C918" s="17" t="s">
        <v>2710</v>
      </c>
      <c r="D918" s="18" t="s">
        <v>129</v>
      </c>
      <c r="E918" s="19">
        <v>0</v>
      </c>
      <c r="F918" s="19">
        <v>0</v>
      </c>
      <c r="G918" s="19">
        <v>0</v>
      </c>
      <c r="H918" s="19">
        <v>3.6911065999999999</v>
      </c>
      <c r="I918" s="19">
        <v>2.8020402999999998</v>
      </c>
      <c r="J918" s="19" t="s">
        <v>3580</v>
      </c>
      <c r="K918" s="19">
        <v>2.2252836142999999</v>
      </c>
      <c r="L918" s="19">
        <v>2.959003</v>
      </c>
      <c r="M918" s="22">
        <f t="shared" si="28"/>
        <v>0.80165742165235765</v>
      </c>
    </row>
    <row r="919" spans="1:13" x14ac:dyDescent="0.25">
      <c r="A919" s="17">
        <f t="shared" si="29"/>
        <v>914</v>
      </c>
      <c r="B919" s="17">
        <v>64651</v>
      </c>
      <c r="C919" s="17" t="s">
        <v>2711</v>
      </c>
      <c r="D919" s="18" t="s">
        <v>1174</v>
      </c>
      <c r="E919" s="19">
        <v>2.6154875</v>
      </c>
      <c r="F919" s="19">
        <v>0</v>
      </c>
      <c r="G919" s="19">
        <v>2.6154875</v>
      </c>
      <c r="H919" s="19">
        <v>170.3530212</v>
      </c>
      <c r="I919" s="19">
        <v>123.11856179999999</v>
      </c>
      <c r="J919" s="19" t="s">
        <v>3580</v>
      </c>
      <c r="K919" s="19">
        <v>165.986801988</v>
      </c>
      <c r="L919" s="19">
        <v>218.56073800000001</v>
      </c>
      <c r="M919" s="22">
        <f t="shared" si="28"/>
        <v>1.2829871549116971</v>
      </c>
    </row>
    <row r="920" spans="1:13" x14ac:dyDescent="0.25">
      <c r="A920" s="17">
        <f t="shared" si="29"/>
        <v>915</v>
      </c>
      <c r="B920" s="17">
        <v>64917</v>
      </c>
      <c r="C920" s="17" t="s">
        <v>2712</v>
      </c>
      <c r="D920" s="18" t="s">
        <v>437</v>
      </c>
      <c r="E920" s="19">
        <v>1.4203899999999998E-2</v>
      </c>
      <c r="F920" s="19">
        <v>0</v>
      </c>
      <c r="G920" s="19">
        <v>1.4203899999999998E-2</v>
      </c>
      <c r="H920" s="19">
        <v>5.239738</v>
      </c>
      <c r="I920" s="19">
        <v>5.239738</v>
      </c>
      <c r="J920" s="19" t="s">
        <v>3580</v>
      </c>
      <c r="K920" s="19">
        <v>1.7679949343000001</v>
      </c>
      <c r="L920" s="19">
        <v>4.3767109</v>
      </c>
      <c r="M920" s="22">
        <f t="shared" si="28"/>
        <v>0.83529193635254284</v>
      </c>
    </row>
    <row r="921" spans="1:13" x14ac:dyDescent="0.25">
      <c r="A921" s="17">
        <f t="shared" si="29"/>
        <v>916</v>
      </c>
      <c r="B921" s="17">
        <v>65160</v>
      </c>
      <c r="C921" s="17" t="s">
        <v>2713</v>
      </c>
      <c r="D921" s="18" t="s">
        <v>1175</v>
      </c>
      <c r="E921" s="19">
        <v>4.4526000000000003E-2</v>
      </c>
      <c r="F921" s="19">
        <v>0</v>
      </c>
      <c r="G921" s="19">
        <v>4.4526000000000003E-2</v>
      </c>
      <c r="H921" s="19">
        <v>7.9313535000000002</v>
      </c>
      <c r="I921" s="19">
        <v>7.9313535000000002</v>
      </c>
      <c r="J921" s="19" t="s">
        <v>3580</v>
      </c>
      <c r="K921" s="19">
        <v>4.0624538386999998</v>
      </c>
      <c r="L921" s="19">
        <v>8.5529089999999997</v>
      </c>
      <c r="M921" s="22">
        <f t="shared" si="28"/>
        <v>1.0783668890814158</v>
      </c>
    </row>
    <row r="922" spans="1:13" x14ac:dyDescent="0.25">
      <c r="A922" s="17">
        <f t="shared" si="29"/>
        <v>917</v>
      </c>
      <c r="B922" s="17">
        <v>65251</v>
      </c>
      <c r="C922" s="17" t="s">
        <v>2714</v>
      </c>
      <c r="D922" s="18" t="s">
        <v>1176</v>
      </c>
      <c r="E922" s="19">
        <v>0.33049440000000002</v>
      </c>
      <c r="F922" s="19">
        <v>0</v>
      </c>
      <c r="G922" s="19">
        <v>0.33049440000000002</v>
      </c>
      <c r="H922" s="19">
        <v>36.141197599999998</v>
      </c>
      <c r="I922" s="19">
        <v>36.1311976</v>
      </c>
      <c r="J922" s="19" t="s">
        <v>3580</v>
      </c>
      <c r="K922" s="19">
        <v>14.069837982699999</v>
      </c>
      <c r="L922" s="19">
        <v>36.667258099999998</v>
      </c>
      <c r="M922" s="22">
        <f t="shared" si="28"/>
        <v>1.0145557019394398</v>
      </c>
    </row>
    <row r="923" spans="1:13" x14ac:dyDescent="0.25">
      <c r="A923" s="17">
        <f t="shared" si="29"/>
        <v>918</v>
      </c>
      <c r="B923" s="17">
        <v>65374</v>
      </c>
      <c r="C923" s="17" t="s">
        <v>2715</v>
      </c>
      <c r="D923" s="18" t="s">
        <v>1567</v>
      </c>
      <c r="E923" s="19">
        <v>0</v>
      </c>
      <c r="F923" s="19">
        <v>0</v>
      </c>
      <c r="G923" s="19">
        <v>0</v>
      </c>
      <c r="H923" s="19">
        <v>0</v>
      </c>
      <c r="I923" s="19">
        <v>0</v>
      </c>
      <c r="J923" s="19" t="s">
        <v>3580</v>
      </c>
      <c r="K923" s="19">
        <v>0</v>
      </c>
      <c r="L923" s="19">
        <v>0</v>
      </c>
      <c r="M923" s="22">
        <f t="shared" si="28"/>
        <v>0</v>
      </c>
    </row>
    <row r="924" spans="1:13" x14ac:dyDescent="0.25">
      <c r="A924" s="17">
        <f t="shared" si="29"/>
        <v>919</v>
      </c>
      <c r="B924" s="17">
        <v>65608</v>
      </c>
      <c r="C924" s="17" t="s">
        <v>2716</v>
      </c>
      <c r="D924" s="18" t="s">
        <v>438</v>
      </c>
      <c r="E924" s="19">
        <v>6.3678999999999993E-3</v>
      </c>
      <c r="F924" s="19">
        <v>0</v>
      </c>
      <c r="G924" s="19">
        <v>6.3678999999999993E-3</v>
      </c>
      <c r="H924" s="19">
        <v>20.548972500000001</v>
      </c>
      <c r="I924" s="19">
        <v>20.548972500000001</v>
      </c>
      <c r="J924" s="19" t="s">
        <v>3580</v>
      </c>
      <c r="K924" s="19">
        <v>1.9798471711999999</v>
      </c>
      <c r="L924" s="19">
        <v>20.284658400000001</v>
      </c>
      <c r="M924" s="22">
        <f t="shared" si="28"/>
        <v>0.98713735686784343</v>
      </c>
    </row>
    <row r="925" spans="1:13" x14ac:dyDescent="0.25">
      <c r="A925" s="17">
        <f t="shared" si="29"/>
        <v>920</v>
      </c>
      <c r="B925" s="17">
        <v>65977</v>
      </c>
      <c r="C925" s="17" t="s">
        <v>2717</v>
      </c>
      <c r="D925" s="18" t="s">
        <v>1568</v>
      </c>
      <c r="E925" s="19">
        <v>0.17695939999999999</v>
      </c>
      <c r="F925" s="19">
        <v>0</v>
      </c>
      <c r="G925" s="19">
        <v>0.17695939999999999</v>
      </c>
      <c r="H925" s="19">
        <v>10.2744863</v>
      </c>
      <c r="I925" s="19">
        <v>10.2744863</v>
      </c>
      <c r="J925" s="19" t="s">
        <v>3580</v>
      </c>
      <c r="K925" s="19">
        <v>8.3701661636000004</v>
      </c>
      <c r="L925" s="19">
        <v>14.7315545</v>
      </c>
      <c r="M925" s="22">
        <f t="shared" si="28"/>
        <v>1.4337996148770962</v>
      </c>
    </row>
    <row r="926" spans="1:13" x14ac:dyDescent="0.25">
      <c r="A926" s="17">
        <f t="shared" si="29"/>
        <v>921</v>
      </c>
      <c r="B926" s="17">
        <v>66006</v>
      </c>
      <c r="C926" s="17" t="s">
        <v>2718</v>
      </c>
      <c r="D926" s="18" t="s">
        <v>1177</v>
      </c>
      <c r="E926" s="19">
        <v>0</v>
      </c>
      <c r="F926" s="19">
        <v>0</v>
      </c>
      <c r="G926" s="19">
        <v>0</v>
      </c>
      <c r="H926" s="19">
        <v>0.1749916</v>
      </c>
      <c r="I926" s="19">
        <v>0.1749916</v>
      </c>
      <c r="J926" s="19" t="s">
        <v>3580</v>
      </c>
      <c r="K926" s="19">
        <v>4.8576624700000001E-2</v>
      </c>
      <c r="L926" s="19">
        <v>0.16458830000000002</v>
      </c>
      <c r="M926" s="22">
        <f t="shared" si="28"/>
        <v>0.94054971781502672</v>
      </c>
    </row>
    <row r="927" spans="1:13" x14ac:dyDescent="0.25">
      <c r="A927" s="17">
        <f t="shared" si="29"/>
        <v>922</v>
      </c>
      <c r="B927" s="17">
        <v>66107</v>
      </c>
      <c r="C927" s="17" t="s">
        <v>2719</v>
      </c>
      <c r="D927" s="18" t="s">
        <v>1178</v>
      </c>
      <c r="E927" s="19">
        <v>4.2783606999999995</v>
      </c>
      <c r="F927" s="19">
        <v>0</v>
      </c>
      <c r="G927" s="19">
        <v>4.2783606999999995</v>
      </c>
      <c r="H927" s="19">
        <v>351.45732279999999</v>
      </c>
      <c r="I927" s="19">
        <v>310.63158370000002</v>
      </c>
      <c r="J927" s="19" t="s">
        <v>3580</v>
      </c>
      <c r="K927" s="19">
        <v>294.75905624860002</v>
      </c>
      <c r="L927" s="19">
        <v>441.10682520000006</v>
      </c>
      <c r="M927" s="22">
        <f t="shared" si="28"/>
        <v>1.2550793413145527</v>
      </c>
    </row>
    <row r="928" spans="1:13" x14ac:dyDescent="0.25">
      <c r="A928" s="17">
        <f t="shared" si="29"/>
        <v>923</v>
      </c>
      <c r="B928" s="17">
        <v>66555</v>
      </c>
      <c r="C928" s="17" t="s">
        <v>2720</v>
      </c>
      <c r="D928" s="18" t="s">
        <v>1569</v>
      </c>
      <c r="E928" s="19">
        <v>6.8755789000000016</v>
      </c>
      <c r="F928" s="19">
        <v>0</v>
      </c>
      <c r="G928" s="19">
        <v>6.8755789000000016</v>
      </c>
      <c r="H928" s="19">
        <v>189.73051370000002</v>
      </c>
      <c r="I928" s="19">
        <v>179.35944600000002</v>
      </c>
      <c r="J928" s="19" t="s">
        <v>3580</v>
      </c>
      <c r="K928" s="19">
        <v>320.88025453969999</v>
      </c>
      <c r="L928" s="19">
        <v>397.21280469999999</v>
      </c>
      <c r="M928" s="22">
        <f t="shared" si="28"/>
        <v>2.0935631119834994</v>
      </c>
    </row>
    <row r="929" spans="1:13" x14ac:dyDescent="0.25">
      <c r="A929" s="17">
        <f t="shared" si="29"/>
        <v>924</v>
      </c>
      <c r="B929" s="17">
        <v>66560</v>
      </c>
      <c r="C929" s="17" t="s">
        <v>2721</v>
      </c>
      <c r="D929" s="18" t="s">
        <v>372</v>
      </c>
      <c r="E929" s="19">
        <v>2.6745220000000001</v>
      </c>
      <c r="F929" s="19">
        <v>0</v>
      </c>
      <c r="G929" s="19">
        <v>2.6745220000000001</v>
      </c>
      <c r="H929" s="19">
        <v>277.24277739999997</v>
      </c>
      <c r="I929" s="19">
        <v>199.60047959999997</v>
      </c>
      <c r="J929" s="19" t="s">
        <v>3580</v>
      </c>
      <c r="K929" s="19">
        <v>191.53738486729998</v>
      </c>
      <c r="L929" s="19">
        <v>294.00998229999999</v>
      </c>
      <c r="M929" s="22">
        <f t="shared" si="28"/>
        <v>1.0604784191575483</v>
      </c>
    </row>
    <row r="930" spans="1:13" x14ac:dyDescent="0.25">
      <c r="A930" s="17">
        <f t="shared" si="29"/>
        <v>925</v>
      </c>
      <c r="B930" s="17">
        <v>66910</v>
      </c>
      <c r="C930" s="17" t="s">
        <v>2722</v>
      </c>
      <c r="D930" s="18" t="s">
        <v>220</v>
      </c>
      <c r="E930" s="19">
        <v>0.12134900000000001</v>
      </c>
      <c r="F930" s="19">
        <v>0</v>
      </c>
      <c r="G930" s="19">
        <v>0.12134900000000001</v>
      </c>
      <c r="H930" s="19">
        <v>24.458777000000001</v>
      </c>
      <c r="I930" s="19">
        <v>24.458777000000001</v>
      </c>
      <c r="J930" s="19" t="s">
        <v>3580</v>
      </c>
      <c r="K930" s="19">
        <v>10.715279316499998</v>
      </c>
      <c r="L930" s="19">
        <v>23.885194200000001</v>
      </c>
      <c r="M930" s="22">
        <f t="shared" si="28"/>
        <v>0.97654899915887039</v>
      </c>
    </row>
    <row r="931" spans="1:13" x14ac:dyDescent="0.25">
      <c r="A931" s="17">
        <f t="shared" si="29"/>
        <v>926</v>
      </c>
      <c r="B931" s="17">
        <v>66913</v>
      </c>
      <c r="C931" s="17" t="s">
        <v>2723</v>
      </c>
      <c r="D931" s="18" t="s">
        <v>1179</v>
      </c>
      <c r="E931" s="19">
        <v>0</v>
      </c>
      <c r="F931" s="19">
        <v>0</v>
      </c>
      <c r="G931" s="19">
        <v>0</v>
      </c>
      <c r="H931" s="19">
        <v>0</v>
      </c>
      <c r="I931" s="19">
        <v>0</v>
      </c>
      <c r="J931" s="19" t="s">
        <v>3580</v>
      </c>
      <c r="K931" s="19">
        <v>0</v>
      </c>
      <c r="L931" s="19">
        <v>0</v>
      </c>
      <c r="M931" s="22">
        <f t="shared" si="28"/>
        <v>0</v>
      </c>
    </row>
    <row r="932" spans="1:13" x14ac:dyDescent="0.25">
      <c r="A932" s="17">
        <f t="shared" si="29"/>
        <v>927</v>
      </c>
      <c r="B932" s="17">
        <v>67059</v>
      </c>
      <c r="C932" s="17" t="s">
        <v>2724</v>
      </c>
      <c r="D932" s="18" t="s">
        <v>1180</v>
      </c>
      <c r="E932" s="19">
        <v>1.9956500000000002E-2</v>
      </c>
      <c r="F932" s="19">
        <v>0</v>
      </c>
      <c r="G932" s="19">
        <v>1.9956500000000002E-2</v>
      </c>
      <c r="H932" s="19">
        <v>2.6598670000000002</v>
      </c>
      <c r="I932" s="19">
        <v>2.6598670000000002</v>
      </c>
      <c r="J932" s="19" t="s">
        <v>3580</v>
      </c>
      <c r="K932" s="19">
        <v>2.1630864268000001</v>
      </c>
      <c r="L932" s="19">
        <v>4.0428894</v>
      </c>
      <c r="M932" s="22">
        <f t="shared" si="28"/>
        <v>1.5199592310442589</v>
      </c>
    </row>
    <row r="933" spans="1:13" x14ac:dyDescent="0.25">
      <c r="A933" s="17">
        <f t="shared" si="29"/>
        <v>928</v>
      </c>
      <c r="B933" s="17">
        <v>67218</v>
      </c>
      <c r="C933" s="17" t="s">
        <v>2725</v>
      </c>
      <c r="D933" s="18" t="s">
        <v>439</v>
      </c>
      <c r="E933" s="19">
        <v>1.4246196</v>
      </c>
      <c r="F933" s="19">
        <v>0</v>
      </c>
      <c r="G933" s="19">
        <v>1.4246196</v>
      </c>
      <c r="H933" s="19">
        <v>153.40899289999999</v>
      </c>
      <c r="I933" s="19">
        <v>118.06849669999998</v>
      </c>
      <c r="J933" s="19" t="s">
        <v>3580</v>
      </c>
      <c r="K933" s="19">
        <v>112.67356023719999</v>
      </c>
      <c r="L933" s="19">
        <v>3.6792572999999997</v>
      </c>
      <c r="M933" s="22">
        <f t="shared" si="28"/>
        <v>2.3983322166767188E-2</v>
      </c>
    </row>
    <row r="934" spans="1:13" x14ac:dyDescent="0.25">
      <c r="A934" s="17">
        <f t="shared" si="29"/>
        <v>929</v>
      </c>
      <c r="B934" s="17">
        <v>67288</v>
      </c>
      <c r="C934" s="17" t="s">
        <v>2726</v>
      </c>
      <c r="D934" s="18" t="s">
        <v>1570</v>
      </c>
      <c r="E934" s="19">
        <v>0.31778909999999999</v>
      </c>
      <c r="F934" s="19">
        <v>0</v>
      </c>
      <c r="G934" s="19">
        <v>0.31778909999999999</v>
      </c>
      <c r="H934" s="19">
        <v>112.064397</v>
      </c>
      <c r="I934" s="19">
        <v>110.064397</v>
      </c>
      <c r="J934" s="19" t="s">
        <v>3580</v>
      </c>
      <c r="K934" s="19">
        <v>28.403548234000002</v>
      </c>
      <c r="L934" s="19">
        <v>115.64024550000001</v>
      </c>
      <c r="M934" s="22">
        <f t="shared" si="28"/>
        <v>1.0319088720033001</v>
      </c>
    </row>
    <row r="935" spans="1:13" x14ac:dyDescent="0.25">
      <c r="A935" s="17">
        <f t="shared" si="29"/>
        <v>930</v>
      </c>
      <c r="B935" s="17">
        <v>67333</v>
      </c>
      <c r="C935" s="17" t="s">
        <v>2727</v>
      </c>
      <c r="D935" s="18" t="s">
        <v>1571</v>
      </c>
      <c r="E935" s="19">
        <v>0</v>
      </c>
      <c r="F935" s="19">
        <v>0</v>
      </c>
      <c r="G935" s="19">
        <v>0</v>
      </c>
      <c r="H935" s="19">
        <v>0</v>
      </c>
      <c r="I935" s="19">
        <v>0</v>
      </c>
      <c r="J935" s="19" t="s">
        <v>3580</v>
      </c>
      <c r="K935" s="19">
        <v>0</v>
      </c>
      <c r="L935" s="19">
        <v>0</v>
      </c>
      <c r="M935" s="22">
        <f t="shared" si="28"/>
        <v>0</v>
      </c>
    </row>
    <row r="936" spans="1:13" x14ac:dyDescent="0.25">
      <c r="A936" s="17">
        <f t="shared" si="29"/>
        <v>931</v>
      </c>
      <c r="B936" s="17">
        <v>67458</v>
      </c>
      <c r="C936" s="17" t="s">
        <v>2728</v>
      </c>
      <c r="D936" s="18" t="s">
        <v>1181</v>
      </c>
      <c r="E936" s="19">
        <v>3.3892399999999996E-2</v>
      </c>
      <c r="F936" s="19">
        <v>0</v>
      </c>
      <c r="G936" s="19">
        <v>3.3892399999999996E-2</v>
      </c>
      <c r="H936" s="19">
        <v>2.1498925</v>
      </c>
      <c r="I936" s="19">
        <v>2.1498925</v>
      </c>
      <c r="J936" s="19" t="s">
        <v>3580</v>
      </c>
      <c r="K936" s="19">
        <v>2.4862772337000001</v>
      </c>
      <c r="L936" s="19">
        <v>3.5623446000000003</v>
      </c>
      <c r="M936" s="22">
        <f t="shared" si="28"/>
        <v>1.6569873144820033</v>
      </c>
    </row>
    <row r="937" spans="1:13" x14ac:dyDescent="0.25">
      <c r="A937" s="17">
        <f t="shared" si="29"/>
        <v>932</v>
      </c>
      <c r="B937" s="17">
        <v>67592</v>
      </c>
      <c r="C937" s="17" t="s">
        <v>2729</v>
      </c>
      <c r="D937" s="18" t="s">
        <v>1182</v>
      </c>
      <c r="E937" s="19">
        <v>0</v>
      </c>
      <c r="F937" s="19">
        <v>0</v>
      </c>
      <c r="G937" s="19">
        <v>0</v>
      </c>
      <c r="H937" s="19">
        <v>0.16499179999999999</v>
      </c>
      <c r="I937" s="19">
        <v>0.16499179999999999</v>
      </c>
      <c r="J937" s="19" t="s">
        <v>3580</v>
      </c>
      <c r="K937" s="19">
        <v>0.70640367640000001</v>
      </c>
      <c r="L937" s="19">
        <v>0.81634949999999995</v>
      </c>
      <c r="M937" s="22">
        <f t="shared" si="28"/>
        <v>4.9478186188646953</v>
      </c>
    </row>
    <row r="938" spans="1:13" x14ac:dyDescent="0.25">
      <c r="A938" s="17">
        <f t="shared" si="29"/>
        <v>933</v>
      </c>
      <c r="B938" s="17">
        <v>67688</v>
      </c>
      <c r="C938" s="17" t="s">
        <v>2730</v>
      </c>
      <c r="D938" s="18" t="s">
        <v>1572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 t="s">
        <v>3580</v>
      </c>
      <c r="K938" s="19">
        <v>0</v>
      </c>
      <c r="L938" s="19">
        <v>0</v>
      </c>
      <c r="M938" s="22">
        <f t="shared" si="28"/>
        <v>0</v>
      </c>
    </row>
    <row r="939" spans="1:13" x14ac:dyDescent="0.25">
      <c r="A939" s="17">
        <f t="shared" si="29"/>
        <v>934</v>
      </c>
      <c r="B939" s="17">
        <v>67712</v>
      </c>
      <c r="C939" s="17" t="s">
        <v>2731</v>
      </c>
      <c r="D939" s="18" t="s">
        <v>1573</v>
      </c>
      <c r="E939" s="19">
        <v>0</v>
      </c>
      <c r="F939" s="19">
        <v>0</v>
      </c>
      <c r="G939" s="19">
        <v>0</v>
      </c>
      <c r="H939" s="19">
        <v>3.2998349999999999</v>
      </c>
      <c r="I939" s="19">
        <v>3.2998349999999999</v>
      </c>
      <c r="J939" s="19" t="s">
        <v>3580</v>
      </c>
      <c r="K939" s="19">
        <v>3.0807053467999999</v>
      </c>
      <c r="L939" s="19">
        <v>3.1674334000000002</v>
      </c>
      <c r="M939" s="22">
        <f t="shared" si="28"/>
        <v>0.95987629684514542</v>
      </c>
    </row>
    <row r="940" spans="1:13" x14ac:dyDescent="0.25">
      <c r="A940" s="17">
        <f t="shared" si="29"/>
        <v>935</v>
      </c>
      <c r="B940" s="17">
        <v>68185</v>
      </c>
      <c r="C940" s="17" t="s">
        <v>2732</v>
      </c>
      <c r="D940" s="18" t="s">
        <v>737</v>
      </c>
      <c r="E940" s="19">
        <v>0</v>
      </c>
      <c r="F940" s="19">
        <v>0</v>
      </c>
      <c r="G940" s="19">
        <v>0</v>
      </c>
      <c r="H940" s="19">
        <v>0</v>
      </c>
      <c r="I940" s="19">
        <v>0</v>
      </c>
      <c r="J940" s="19" t="s">
        <v>3580</v>
      </c>
      <c r="K940" s="19">
        <v>0</v>
      </c>
      <c r="L940" s="19">
        <v>0</v>
      </c>
      <c r="M940" s="22">
        <f t="shared" si="28"/>
        <v>0</v>
      </c>
    </row>
    <row r="941" spans="1:13" x14ac:dyDescent="0.25">
      <c r="A941" s="17">
        <f t="shared" si="29"/>
        <v>936</v>
      </c>
      <c r="B941" s="17">
        <v>68368</v>
      </c>
      <c r="C941" s="17" t="s">
        <v>2733</v>
      </c>
      <c r="D941" s="18" t="s">
        <v>738</v>
      </c>
      <c r="E941" s="19">
        <v>2.0339596000000002</v>
      </c>
      <c r="F941" s="19">
        <v>0</v>
      </c>
      <c r="G941" s="19">
        <v>2.0339596000000002</v>
      </c>
      <c r="H941" s="19">
        <v>283.41420729999999</v>
      </c>
      <c r="I941" s="19">
        <v>131.66714720000002</v>
      </c>
      <c r="J941" s="19" t="s">
        <v>3580</v>
      </c>
      <c r="K941" s="19">
        <v>134.93509931700001</v>
      </c>
      <c r="L941" s="19">
        <v>201.47813379999999</v>
      </c>
      <c r="M941" s="22">
        <f t="shared" si="28"/>
        <v>0.71089637925854254</v>
      </c>
    </row>
    <row r="942" spans="1:13" x14ac:dyDescent="0.25">
      <c r="A942" s="17">
        <f t="shared" si="29"/>
        <v>937</v>
      </c>
      <c r="B942" s="17">
        <v>68412</v>
      </c>
      <c r="C942" s="17" t="s">
        <v>2734</v>
      </c>
      <c r="D942" s="18" t="s">
        <v>1183</v>
      </c>
      <c r="E942" s="19">
        <v>2.5719710999999998</v>
      </c>
      <c r="F942" s="19">
        <v>0</v>
      </c>
      <c r="G942" s="19">
        <v>2.5719710999999998</v>
      </c>
      <c r="H942" s="19">
        <v>160.72704329999999</v>
      </c>
      <c r="I942" s="19">
        <v>99.575444699999991</v>
      </c>
      <c r="J942" s="19" t="s">
        <v>3580</v>
      </c>
      <c r="K942" s="19">
        <v>202.53704675540001</v>
      </c>
      <c r="L942" s="19">
        <v>286.74874170000004</v>
      </c>
      <c r="M942" s="22">
        <f t="shared" si="28"/>
        <v>1.7840727721518415</v>
      </c>
    </row>
    <row r="943" spans="1:13" x14ac:dyDescent="0.25">
      <c r="A943" s="17">
        <f t="shared" si="29"/>
        <v>938</v>
      </c>
      <c r="B943" s="17">
        <v>68493</v>
      </c>
      <c r="C943" s="17" t="s">
        <v>2735</v>
      </c>
      <c r="D943" s="18" t="s">
        <v>1574</v>
      </c>
      <c r="E943" s="19">
        <v>4.15E-4</v>
      </c>
      <c r="F943" s="19">
        <v>0</v>
      </c>
      <c r="G943" s="19">
        <v>4.15E-4</v>
      </c>
      <c r="H943" s="19">
        <v>0.63996830000000005</v>
      </c>
      <c r="I943" s="19">
        <v>0.63996830000000005</v>
      </c>
      <c r="J943" s="19" t="s">
        <v>3580</v>
      </c>
      <c r="K943" s="19">
        <v>1.1202846580999999</v>
      </c>
      <c r="L943" s="19">
        <v>2.5025220999999997</v>
      </c>
      <c r="M943" s="22">
        <f t="shared" si="28"/>
        <v>3.9103844674806543</v>
      </c>
    </row>
    <row r="944" spans="1:13" x14ac:dyDescent="0.25">
      <c r="A944" s="17">
        <f t="shared" si="29"/>
        <v>939</v>
      </c>
      <c r="B944" s="17">
        <v>68758</v>
      </c>
      <c r="C944" s="17" t="s">
        <v>2736</v>
      </c>
      <c r="D944" s="18" t="s">
        <v>1184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19" t="s">
        <v>3580</v>
      </c>
      <c r="K944" s="19">
        <v>0</v>
      </c>
      <c r="L944" s="19">
        <v>0</v>
      </c>
      <c r="M944" s="22">
        <f t="shared" si="28"/>
        <v>0</v>
      </c>
    </row>
    <row r="945" spans="1:13" x14ac:dyDescent="0.25">
      <c r="A945" s="17">
        <f t="shared" si="29"/>
        <v>940</v>
      </c>
      <c r="B945" s="17">
        <v>69521</v>
      </c>
      <c r="C945" s="17" t="s">
        <v>2737</v>
      </c>
      <c r="D945" s="18" t="s">
        <v>1185</v>
      </c>
      <c r="E945" s="19">
        <v>0</v>
      </c>
      <c r="F945" s="19">
        <v>0</v>
      </c>
      <c r="G945" s="19">
        <v>0</v>
      </c>
      <c r="H945" s="19">
        <v>0</v>
      </c>
      <c r="I945" s="19">
        <v>0</v>
      </c>
      <c r="J945" s="19" t="s">
        <v>3580</v>
      </c>
      <c r="K945" s="19">
        <v>0</v>
      </c>
      <c r="L945" s="19">
        <v>0</v>
      </c>
      <c r="M945" s="22">
        <f t="shared" si="28"/>
        <v>0</v>
      </c>
    </row>
    <row r="946" spans="1:13" x14ac:dyDescent="0.25">
      <c r="A946" s="17">
        <f t="shared" si="29"/>
        <v>941</v>
      </c>
      <c r="B946" s="17">
        <v>69541</v>
      </c>
      <c r="C946" s="17" t="s">
        <v>2738</v>
      </c>
      <c r="D946" s="18" t="s">
        <v>1186</v>
      </c>
      <c r="E946" s="19">
        <v>2.8492699999999999E-2</v>
      </c>
      <c r="F946" s="19">
        <v>0</v>
      </c>
      <c r="G946" s="19">
        <v>2.8492699999999999E-2</v>
      </c>
      <c r="H946" s="19">
        <v>1.19994</v>
      </c>
      <c r="I946" s="19">
        <v>1.19994</v>
      </c>
      <c r="J946" s="19" t="s">
        <v>3580</v>
      </c>
      <c r="K946" s="19">
        <v>2.6055301727</v>
      </c>
      <c r="L946" s="19">
        <v>3.2996864000000001</v>
      </c>
      <c r="M946" s="22">
        <f t="shared" si="28"/>
        <v>2.7498761604746904</v>
      </c>
    </row>
    <row r="947" spans="1:13" x14ac:dyDescent="0.25">
      <c r="A947" s="17">
        <f t="shared" si="29"/>
        <v>942</v>
      </c>
      <c r="B947" s="17">
        <v>69583</v>
      </c>
      <c r="C947" s="17" t="s">
        <v>2739</v>
      </c>
      <c r="D947" s="18" t="s">
        <v>131</v>
      </c>
      <c r="E947" s="19">
        <v>46.636218700000001</v>
      </c>
      <c r="F947" s="19">
        <v>0</v>
      </c>
      <c r="G947" s="19">
        <v>46.636218700000001</v>
      </c>
      <c r="H947" s="19">
        <v>3149.3770833999997</v>
      </c>
      <c r="I947" s="19">
        <v>2422.7311313999999</v>
      </c>
      <c r="J947" s="19" t="s">
        <v>3580</v>
      </c>
      <c r="K947" s="19">
        <v>3216.4172724321998</v>
      </c>
      <c r="L947" s="19">
        <v>4519.3730418000005</v>
      </c>
      <c r="M947" s="22">
        <f t="shared" si="28"/>
        <v>1.4350053747520708</v>
      </c>
    </row>
    <row r="948" spans="1:13" x14ac:dyDescent="0.25">
      <c r="A948" s="17">
        <f t="shared" si="29"/>
        <v>943</v>
      </c>
      <c r="B948" s="17">
        <v>70462</v>
      </c>
      <c r="C948" s="17" t="s">
        <v>2740</v>
      </c>
      <c r="D948" s="18" t="s">
        <v>1187</v>
      </c>
      <c r="E948" s="19">
        <v>0</v>
      </c>
      <c r="F948" s="19">
        <v>0</v>
      </c>
      <c r="G948" s="19">
        <v>0</v>
      </c>
      <c r="H948" s="19">
        <v>0</v>
      </c>
      <c r="I948" s="19">
        <v>0</v>
      </c>
      <c r="J948" s="19" t="s">
        <v>3580</v>
      </c>
      <c r="K948" s="19">
        <v>0</v>
      </c>
      <c r="L948" s="19">
        <v>0</v>
      </c>
      <c r="M948" s="22">
        <f t="shared" si="28"/>
        <v>0</v>
      </c>
    </row>
    <row r="949" spans="1:13" x14ac:dyDescent="0.25">
      <c r="A949" s="17">
        <f t="shared" si="29"/>
        <v>944</v>
      </c>
      <c r="B949" s="17">
        <v>70565</v>
      </c>
      <c r="C949" s="17" t="s">
        <v>2741</v>
      </c>
      <c r="D949" s="18" t="s">
        <v>295</v>
      </c>
      <c r="E949" s="19">
        <v>6.5752899999999989E-2</v>
      </c>
      <c r="F949" s="19">
        <v>0</v>
      </c>
      <c r="G949" s="19">
        <v>6.5752899999999989E-2</v>
      </c>
      <c r="H949" s="19">
        <v>13.138461200000002</v>
      </c>
      <c r="I949" s="19">
        <v>10.629343700000002</v>
      </c>
      <c r="J949" s="19" t="s">
        <v>3580</v>
      </c>
      <c r="K949" s="19">
        <v>3.4256086450000001</v>
      </c>
      <c r="L949" s="19">
        <v>10.668299299999999</v>
      </c>
      <c r="M949" s="22">
        <f t="shared" si="28"/>
        <v>0.8119900144774943</v>
      </c>
    </row>
    <row r="950" spans="1:13" x14ac:dyDescent="0.25">
      <c r="A950" s="17">
        <f t="shared" si="29"/>
        <v>945</v>
      </c>
      <c r="B950" s="17">
        <v>70818</v>
      </c>
      <c r="C950" s="17" t="s">
        <v>2742</v>
      </c>
      <c r="D950" s="18" t="s">
        <v>184</v>
      </c>
      <c r="E950" s="19">
        <v>3.8458376999999997</v>
      </c>
      <c r="F950" s="19">
        <v>0</v>
      </c>
      <c r="G950" s="19">
        <v>3.8458376999999997</v>
      </c>
      <c r="H950" s="19">
        <v>321.31193489999998</v>
      </c>
      <c r="I950" s="19">
        <v>314.74755269999997</v>
      </c>
      <c r="J950" s="19" t="s">
        <v>3580</v>
      </c>
      <c r="K950" s="19">
        <v>243.80327613329999</v>
      </c>
      <c r="L950" s="19">
        <v>387.93445759999997</v>
      </c>
      <c r="M950" s="22">
        <f t="shared" si="28"/>
        <v>1.2073453098489308</v>
      </c>
    </row>
    <row r="951" spans="1:13" x14ac:dyDescent="0.25">
      <c r="A951" s="17">
        <f t="shared" si="29"/>
        <v>946</v>
      </c>
      <c r="B951" s="17">
        <v>70892</v>
      </c>
      <c r="C951" s="17" t="s">
        <v>2743</v>
      </c>
      <c r="D951" s="18" t="s">
        <v>1575</v>
      </c>
      <c r="E951" s="19">
        <v>7.4414051999999975</v>
      </c>
      <c r="F951" s="19">
        <v>0</v>
      </c>
      <c r="G951" s="19">
        <v>7.4414051999999975</v>
      </c>
      <c r="H951" s="19">
        <v>645.20428600000002</v>
      </c>
      <c r="I951" s="19">
        <v>516.78781000000004</v>
      </c>
      <c r="J951" s="19" t="s">
        <v>3580</v>
      </c>
      <c r="K951" s="19">
        <v>533.45376262599996</v>
      </c>
      <c r="L951" s="19">
        <v>790.87951900000007</v>
      </c>
      <c r="M951" s="22">
        <f t="shared" si="28"/>
        <v>1.2257815643214744</v>
      </c>
    </row>
    <row r="952" spans="1:13" x14ac:dyDescent="0.25">
      <c r="A952" s="17">
        <f t="shared" si="29"/>
        <v>947</v>
      </c>
      <c r="B952" s="17">
        <v>71520</v>
      </c>
      <c r="C952" s="17" t="s">
        <v>2744</v>
      </c>
      <c r="D952" s="18" t="s">
        <v>1188</v>
      </c>
      <c r="E952" s="19">
        <v>0.10487750000000001</v>
      </c>
      <c r="F952" s="19">
        <v>0</v>
      </c>
      <c r="G952" s="19">
        <v>0.10487750000000001</v>
      </c>
      <c r="H952" s="19">
        <v>27.568621499999999</v>
      </c>
      <c r="I952" s="19">
        <v>4.1167179000000003</v>
      </c>
      <c r="J952" s="19" t="s">
        <v>3580</v>
      </c>
      <c r="K952" s="19">
        <v>6.7356864462999999</v>
      </c>
      <c r="L952" s="19">
        <v>10.4816839</v>
      </c>
      <c r="M952" s="22">
        <f t="shared" si="28"/>
        <v>0.38020340988032358</v>
      </c>
    </row>
    <row r="953" spans="1:13" x14ac:dyDescent="0.25">
      <c r="A953" s="17">
        <f t="shared" si="29"/>
        <v>948</v>
      </c>
      <c r="B953" s="17">
        <v>71529</v>
      </c>
      <c r="C953" s="17" t="s">
        <v>2745</v>
      </c>
      <c r="D953" s="18" t="s">
        <v>373</v>
      </c>
      <c r="E953" s="19">
        <v>0.1261989</v>
      </c>
      <c r="F953" s="19">
        <v>0</v>
      </c>
      <c r="G953" s="19">
        <v>0.1261989</v>
      </c>
      <c r="H953" s="19">
        <v>19.3897339</v>
      </c>
      <c r="I953" s="19">
        <v>18.940011599999998</v>
      </c>
      <c r="J953" s="19" t="s">
        <v>3580</v>
      </c>
      <c r="K953" s="19">
        <v>10.2580275094</v>
      </c>
      <c r="L953" s="19">
        <v>20.769255000000001</v>
      </c>
      <c r="M953" s="22">
        <f t="shared" si="28"/>
        <v>1.0711469846422184</v>
      </c>
    </row>
    <row r="954" spans="1:13" x14ac:dyDescent="0.25">
      <c r="A954" s="17">
        <f t="shared" si="29"/>
        <v>949</v>
      </c>
      <c r="B954" s="17">
        <v>72073</v>
      </c>
      <c r="C954" s="17" t="s">
        <v>2746</v>
      </c>
      <c r="D954" s="18" t="s">
        <v>739</v>
      </c>
      <c r="E954" s="19">
        <v>0</v>
      </c>
      <c r="F954" s="19">
        <v>0</v>
      </c>
      <c r="G954" s="19">
        <v>0</v>
      </c>
      <c r="H954" s="19">
        <v>0</v>
      </c>
      <c r="I954" s="19">
        <v>0</v>
      </c>
      <c r="J954" s="19" t="s">
        <v>3580</v>
      </c>
      <c r="K954" s="19">
        <v>0</v>
      </c>
      <c r="L954" s="19">
        <v>0</v>
      </c>
      <c r="M954" s="22">
        <f t="shared" si="28"/>
        <v>0</v>
      </c>
    </row>
    <row r="955" spans="1:13" x14ac:dyDescent="0.25">
      <c r="A955" s="17">
        <f t="shared" si="29"/>
        <v>950</v>
      </c>
      <c r="B955" s="17">
        <v>72346</v>
      </c>
      <c r="C955" s="17" t="s">
        <v>2747</v>
      </c>
      <c r="D955" s="18" t="s">
        <v>1189</v>
      </c>
      <c r="E955" s="19">
        <v>0</v>
      </c>
      <c r="F955" s="19">
        <v>0</v>
      </c>
      <c r="G955" s="19">
        <v>0</v>
      </c>
      <c r="H955" s="19">
        <v>0</v>
      </c>
      <c r="I955" s="19">
        <v>0</v>
      </c>
      <c r="J955" s="19" t="s">
        <v>3580</v>
      </c>
      <c r="K955" s="19">
        <v>0</v>
      </c>
      <c r="L955" s="19">
        <v>0</v>
      </c>
      <c r="M955" s="22">
        <f t="shared" si="28"/>
        <v>0</v>
      </c>
    </row>
    <row r="956" spans="1:13" x14ac:dyDescent="0.25">
      <c r="A956" s="17">
        <f t="shared" si="29"/>
        <v>951</v>
      </c>
      <c r="B956" s="17">
        <v>72451</v>
      </c>
      <c r="C956" s="17" t="s">
        <v>2748</v>
      </c>
      <c r="D956" s="18" t="s">
        <v>374</v>
      </c>
      <c r="E956" s="19">
        <v>0</v>
      </c>
      <c r="F956" s="19">
        <v>0</v>
      </c>
      <c r="G956" s="19">
        <v>0</v>
      </c>
      <c r="H956" s="19">
        <v>0</v>
      </c>
      <c r="I956" s="19">
        <v>0</v>
      </c>
      <c r="J956" s="19" t="s">
        <v>3580</v>
      </c>
      <c r="K956" s="19">
        <v>0</v>
      </c>
      <c r="L956" s="19">
        <v>0</v>
      </c>
      <c r="M956" s="22">
        <f t="shared" si="28"/>
        <v>0</v>
      </c>
    </row>
    <row r="957" spans="1:13" x14ac:dyDescent="0.25">
      <c r="A957" s="17">
        <f t="shared" si="29"/>
        <v>952</v>
      </c>
      <c r="B957" s="17">
        <v>72452</v>
      </c>
      <c r="C957" s="17" t="s">
        <v>2749</v>
      </c>
      <c r="D957" s="18" t="s">
        <v>1576</v>
      </c>
      <c r="E957" s="19">
        <v>0</v>
      </c>
      <c r="F957" s="19">
        <v>0</v>
      </c>
      <c r="G957" s="19">
        <v>0</v>
      </c>
      <c r="H957" s="19">
        <v>0</v>
      </c>
      <c r="I957" s="19">
        <v>0</v>
      </c>
      <c r="J957" s="19" t="s">
        <v>3580</v>
      </c>
      <c r="K957" s="19">
        <v>0</v>
      </c>
      <c r="L957" s="19">
        <v>0</v>
      </c>
      <c r="M957" s="22">
        <f t="shared" si="28"/>
        <v>0</v>
      </c>
    </row>
    <row r="958" spans="1:13" x14ac:dyDescent="0.25">
      <c r="A958" s="17">
        <f t="shared" si="29"/>
        <v>953</v>
      </c>
      <c r="B958" s="17">
        <v>72462</v>
      </c>
      <c r="C958" s="17" t="s">
        <v>2750</v>
      </c>
      <c r="D958" s="18" t="s">
        <v>740</v>
      </c>
      <c r="E958" s="19">
        <v>0</v>
      </c>
      <c r="F958" s="19">
        <v>0</v>
      </c>
      <c r="G958" s="19">
        <v>0</v>
      </c>
      <c r="H958" s="19">
        <v>0</v>
      </c>
      <c r="I958" s="19">
        <v>0</v>
      </c>
      <c r="J958" s="19" t="s">
        <v>3580</v>
      </c>
      <c r="K958" s="19">
        <v>0</v>
      </c>
      <c r="L958" s="19">
        <v>0</v>
      </c>
      <c r="M958" s="22">
        <f t="shared" si="28"/>
        <v>0</v>
      </c>
    </row>
    <row r="959" spans="1:13" x14ac:dyDescent="0.25">
      <c r="A959" s="17">
        <f t="shared" si="29"/>
        <v>954</v>
      </c>
      <c r="B959" s="17">
        <v>72741</v>
      </c>
      <c r="C959" s="17" t="s">
        <v>2751</v>
      </c>
      <c r="D959" s="18" t="s">
        <v>1190</v>
      </c>
      <c r="E959" s="19">
        <v>0.72978900000000013</v>
      </c>
      <c r="F959" s="19">
        <v>0</v>
      </c>
      <c r="G959" s="19">
        <v>0.72978900000000013</v>
      </c>
      <c r="H959" s="19">
        <v>180.25553859999999</v>
      </c>
      <c r="I959" s="19">
        <v>132.42151059999998</v>
      </c>
      <c r="J959" s="19" t="s">
        <v>3580</v>
      </c>
      <c r="K959" s="19">
        <v>55.574946204500002</v>
      </c>
      <c r="L959" s="19">
        <v>131.00181739999999</v>
      </c>
      <c r="M959" s="22">
        <f t="shared" si="28"/>
        <v>0.72675612864635719</v>
      </c>
    </row>
    <row r="960" spans="1:13" x14ac:dyDescent="0.25">
      <c r="A960" s="17">
        <f t="shared" si="29"/>
        <v>955</v>
      </c>
      <c r="B960" s="17">
        <v>72885</v>
      </c>
      <c r="C960" s="17" t="s">
        <v>2752</v>
      </c>
      <c r="D960" s="18" t="s">
        <v>1577</v>
      </c>
      <c r="E960" s="19">
        <v>0</v>
      </c>
      <c r="F960" s="19">
        <v>0</v>
      </c>
      <c r="G960" s="19">
        <v>0</v>
      </c>
      <c r="H960" s="19">
        <v>0.39998</v>
      </c>
      <c r="I960" s="19">
        <v>0.39998</v>
      </c>
      <c r="J960" s="19" t="s">
        <v>3580</v>
      </c>
      <c r="K960" s="19">
        <v>6.6582846000000001E-2</v>
      </c>
      <c r="L960" s="19">
        <v>0.38304500000000002</v>
      </c>
      <c r="M960" s="22">
        <f t="shared" si="28"/>
        <v>0.95766038301915102</v>
      </c>
    </row>
    <row r="961" spans="1:13" x14ac:dyDescent="0.25">
      <c r="A961" s="17">
        <f t="shared" si="29"/>
        <v>956</v>
      </c>
      <c r="B961" s="17">
        <v>72969</v>
      </c>
      <c r="C961" s="17" t="s">
        <v>2753</v>
      </c>
      <c r="D961" s="18" t="s">
        <v>1578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 t="s">
        <v>3580</v>
      </c>
      <c r="K961" s="19">
        <v>0</v>
      </c>
      <c r="L961" s="19">
        <v>0</v>
      </c>
      <c r="M961" s="22">
        <f t="shared" si="28"/>
        <v>0</v>
      </c>
    </row>
    <row r="962" spans="1:13" x14ac:dyDescent="0.25">
      <c r="A962" s="17">
        <f t="shared" si="29"/>
        <v>957</v>
      </c>
      <c r="B962" s="17">
        <v>73130</v>
      </c>
      <c r="C962" s="17" t="s">
        <v>2754</v>
      </c>
      <c r="D962" s="18" t="s">
        <v>741</v>
      </c>
      <c r="E962" s="19">
        <v>4.1143300000000001E-2</v>
      </c>
      <c r="F962" s="19">
        <v>0</v>
      </c>
      <c r="G962" s="19">
        <v>4.1143300000000001E-2</v>
      </c>
      <c r="H962" s="19">
        <v>26.553235600000001</v>
      </c>
      <c r="I962" s="19">
        <v>18.498672299999999</v>
      </c>
      <c r="J962" s="19" t="s">
        <v>3580</v>
      </c>
      <c r="K962" s="19">
        <v>5.5700888942000004</v>
      </c>
      <c r="L962" s="19">
        <v>17.593171599999998</v>
      </c>
      <c r="M962" s="22">
        <f t="shared" si="28"/>
        <v>0.66256225286533432</v>
      </c>
    </row>
    <row r="963" spans="1:13" x14ac:dyDescent="0.25">
      <c r="A963" s="17">
        <f t="shared" si="29"/>
        <v>958</v>
      </c>
      <c r="B963" s="17">
        <v>73211</v>
      </c>
      <c r="C963" s="17" t="s">
        <v>2755</v>
      </c>
      <c r="D963" s="18" t="s">
        <v>1191</v>
      </c>
      <c r="E963" s="19">
        <v>7.8743300000000002E-2</v>
      </c>
      <c r="F963" s="19">
        <v>0</v>
      </c>
      <c r="G963" s="19">
        <v>7.8743300000000002E-2</v>
      </c>
      <c r="H963" s="19">
        <v>6.9046552000000005</v>
      </c>
      <c r="I963" s="19">
        <v>6.9046552000000005</v>
      </c>
      <c r="J963" s="19" t="s">
        <v>3580</v>
      </c>
      <c r="K963" s="19">
        <v>7.2452446751999995</v>
      </c>
      <c r="L963" s="19">
        <v>10.794554</v>
      </c>
      <c r="M963" s="22">
        <f t="shared" si="28"/>
        <v>1.5633733600484494</v>
      </c>
    </row>
    <row r="964" spans="1:13" x14ac:dyDescent="0.25">
      <c r="A964" s="17">
        <f t="shared" si="29"/>
        <v>959</v>
      </c>
      <c r="B964" s="17">
        <v>73268</v>
      </c>
      <c r="C964" s="17" t="s">
        <v>2756</v>
      </c>
      <c r="D964" s="18" t="s">
        <v>1192</v>
      </c>
      <c r="E964" s="19">
        <v>0.90431450000000013</v>
      </c>
      <c r="F964" s="19">
        <v>0</v>
      </c>
      <c r="G964" s="19">
        <v>0.90431450000000013</v>
      </c>
      <c r="H964" s="19">
        <v>230.38848100000001</v>
      </c>
      <c r="I964" s="19">
        <v>212.67317300000002</v>
      </c>
      <c r="J964" s="19" t="s">
        <v>3580</v>
      </c>
      <c r="K964" s="19">
        <v>84.739875346700003</v>
      </c>
      <c r="L964" s="19">
        <v>210.41300030000002</v>
      </c>
      <c r="M964" s="22">
        <f t="shared" si="28"/>
        <v>0.91329653022018931</v>
      </c>
    </row>
    <row r="965" spans="1:13" x14ac:dyDescent="0.25">
      <c r="A965" s="17">
        <f t="shared" si="29"/>
        <v>960</v>
      </c>
      <c r="B965" s="17">
        <v>73585</v>
      </c>
      <c r="C965" s="17" t="s">
        <v>2757</v>
      </c>
      <c r="D965" s="18" t="s">
        <v>1579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  <c r="J965" s="19" t="s">
        <v>3580</v>
      </c>
      <c r="K965" s="19">
        <v>0</v>
      </c>
      <c r="L965" s="19">
        <v>0</v>
      </c>
      <c r="M965" s="22">
        <f t="shared" si="28"/>
        <v>0</v>
      </c>
    </row>
    <row r="966" spans="1:13" x14ac:dyDescent="0.25">
      <c r="A966" s="17">
        <f t="shared" si="29"/>
        <v>961</v>
      </c>
      <c r="B966" s="17">
        <v>73621</v>
      </c>
      <c r="C966" s="17" t="s">
        <v>2758</v>
      </c>
      <c r="D966" s="18" t="s">
        <v>1580</v>
      </c>
      <c r="E966" s="19">
        <v>0.1244402</v>
      </c>
      <c r="F966" s="19">
        <v>0</v>
      </c>
      <c r="G966" s="19">
        <v>0.1244402</v>
      </c>
      <c r="H966" s="19">
        <v>105.7047154</v>
      </c>
      <c r="I966" s="19">
        <v>87.179420100000002</v>
      </c>
      <c r="J966" s="19" t="s">
        <v>3580</v>
      </c>
      <c r="K966" s="19">
        <v>20.560563277900002</v>
      </c>
      <c r="L966" s="19">
        <v>85.792179000000004</v>
      </c>
      <c r="M966" s="22">
        <f t="shared" si="28"/>
        <v>0.81162111524875269</v>
      </c>
    </row>
    <row r="967" spans="1:13" x14ac:dyDescent="0.25">
      <c r="A967" s="17">
        <f t="shared" si="29"/>
        <v>962</v>
      </c>
      <c r="B967" s="17">
        <v>73688</v>
      </c>
      <c r="C967" s="17" t="s">
        <v>2759</v>
      </c>
      <c r="D967" s="18" t="s">
        <v>742</v>
      </c>
      <c r="E967" s="19">
        <v>0.36296769999999995</v>
      </c>
      <c r="F967" s="19">
        <v>0</v>
      </c>
      <c r="G967" s="19">
        <v>0.36296769999999995</v>
      </c>
      <c r="H967" s="19">
        <v>8.3660828000000009</v>
      </c>
      <c r="I967" s="19">
        <v>7.9533272999999998</v>
      </c>
      <c r="J967" s="19" t="s">
        <v>3580</v>
      </c>
      <c r="K967" s="19">
        <v>37.856265727200004</v>
      </c>
      <c r="L967" s="19">
        <v>42.226563200000001</v>
      </c>
      <c r="M967" s="22">
        <f t="shared" ref="M967:M1030" si="30">+IFERROR(L967/H967,0)</f>
        <v>5.0473518143999243</v>
      </c>
    </row>
    <row r="968" spans="1:13" x14ac:dyDescent="0.25">
      <c r="A968" s="17">
        <f t="shared" ref="A968:A1031" si="31">A967+1</f>
        <v>963</v>
      </c>
      <c r="B968" s="17">
        <v>73912</v>
      </c>
      <c r="C968" s="17" t="s">
        <v>2760</v>
      </c>
      <c r="D968" s="18" t="s">
        <v>485</v>
      </c>
      <c r="E968" s="19">
        <v>0.14885330000000002</v>
      </c>
      <c r="F968" s="19">
        <v>0</v>
      </c>
      <c r="G968" s="19">
        <v>0.14885330000000002</v>
      </c>
      <c r="H968" s="19">
        <v>111.5227036</v>
      </c>
      <c r="I968" s="19">
        <v>111.5227036</v>
      </c>
      <c r="J968" s="19" t="s">
        <v>3580</v>
      </c>
      <c r="K968" s="19">
        <v>18.6369813425</v>
      </c>
      <c r="L968" s="19">
        <v>106.71987119999999</v>
      </c>
      <c r="M968" s="22">
        <f t="shared" si="30"/>
        <v>0.95693403903454133</v>
      </c>
    </row>
    <row r="969" spans="1:13" x14ac:dyDescent="0.25">
      <c r="A969" s="17">
        <f t="shared" si="31"/>
        <v>964</v>
      </c>
      <c r="B969" s="17">
        <v>73966</v>
      </c>
      <c r="C969" s="17" t="s">
        <v>2761</v>
      </c>
      <c r="D969" s="18" t="s">
        <v>1581</v>
      </c>
      <c r="E969" s="19">
        <v>0</v>
      </c>
      <c r="F969" s="19">
        <v>0</v>
      </c>
      <c r="G969" s="19">
        <v>0</v>
      </c>
      <c r="H969" s="19">
        <v>0</v>
      </c>
      <c r="I969" s="19">
        <v>0</v>
      </c>
      <c r="J969" s="19" t="s">
        <v>3580</v>
      </c>
      <c r="K969" s="19">
        <v>0</v>
      </c>
      <c r="L969" s="19">
        <v>0</v>
      </c>
      <c r="M969" s="22">
        <f t="shared" si="30"/>
        <v>0</v>
      </c>
    </row>
    <row r="970" spans="1:13" x14ac:dyDescent="0.25">
      <c r="A970" s="17">
        <f t="shared" si="31"/>
        <v>965</v>
      </c>
      <c r="B970" s="17">
        <v>74061</v>
      </c>
      <c r="C970" s="17" t="s">
        <v>2762</v>
      </c>
      <c r="D970" s="18" t="s">
        <v>743</v>
      </c>
      <c r="E970" s="19">
        <v>0.46772190000000002</v>
      </c>
      <c r="F970" s="19">
        <v>0</v>
      </c>
      <c r="G970" s="19">
        <v>0.46772190000000002</v>
      </c>
      <c r="H970" s="19">
        <v>28.128593500000001</v>
      </c>
      <c r="I970" s="19">
        <v>27.180505300000004</v>
      </c>
      <c r="J970" s="19" t="s">
        <v>3580</v>
      </c>
      <c r="K970" s="19">
        <v>36.609561867499998</v>
      </c>
      <c r="L970" s="19">
        <v>48.126073300000002</v>
      </c>
      <c r="M970" s="22">
        <f t="shared" si="30"/>
        <v>1.7109306691783221</v>
      </c>
    </row>
    <row r="971" spans="1:13" x14ac:dyDescent="0.25">
      <c r="A971" s="17">
        <f t="shared" si="31"/>
        <v>966</v>
      </c>
      <c r="B971" s="17">
        <v>74207</v>
      </c>
      <c r="C971" s="17" t="s">
        <v>2763</v>
      </c>
      <c r="D971" s="18" t="s">
        <v>1582</v>
      </c>
      <c r="E971" s="19">
        <v>0</v>
      </c>
      <c r="F971" s="19">
        <v>0</v>
      </c>
      <c r="G971" s="19">
        <v>0</v>
      </c>
      <c r="H971" s="19">
        <v>0</v>
      </c>
      <c r="I971" s="19">
        <v>0</v>
      </c>
      <c r="J971" s="19" t="s">
        <v>3580</v>
      </c>
      <c r="K971" s="19">
        <v>0</v>
      </c>
      <c r="L971" s="19">
        <v>0</v>
      </c>
      <c r="M971" s="22">
        <f t="shared" si="30"/>
        <v>0</v>
      </c>
    </row>
    <row r="972" spans="1:13" x14ac:dyDescent="0.25">
      <c r="A972" s="17">
        <f t="shared" si="31"/>
        <v>967</v>
      </c>
      <c r="B972" s="17">
        <v>74224</v>
      </c>
      <c r="C972" s="17" t="s">
        <v>2764</v>
      </c>
      <c r="D972" s="18" t="s">
        <v>1583</v>
      </c>
      <c r="E972" s="19">
        <v>0</v>
      </c>
      <c r="F972" s="19">
        <v>0</v>
      </c>
      <c r="G972" s="19">
        <v>0</v>
      </c>
      <c r="H972" s="19">
        <v>0</v>
      </c>
      <c r="I972" s="19">
        <v>0</v>
      </c>
      <c r="J972" s="19" t="s">
        <v>3580</v>
      </c>
      <c r="K972" s="19">
        <v>0</v>
      </c>
      <c r="L972" s="19">
        <v>0</v>
      </c>
      <c r="M972" s="22">
        <f t="shared" si="30"/>
        <v>0</v>
      </c>
    </row>
    <row r="973" spans="1:13" x14ac:dyDescent="0.25">
      <c r="A973" s="17">
        <f t="shared" si="31"/>
        <v>968</v>
      </c>
      <c r="B973" s="17">
        <v>74263</v>
      </c>
      <c r="C973" s="17" t="s">
        <v>2765</v>
      </c>
      <c r="D973" s="18" t="s">
        <v>375</v>
      </c>
      <c r="E973" s="19">
        <v>0</v>
      </c>
      <c r="F973" s="19">
        <v>0</v>
      </c>
      <c r="G973" s="19">
        <v>0</v>
      </c>
      <c r="H973" s="19">
        <v>0</v>
      </c>
      <c r="I973" s="19">
        <v>0</v>
      </c>
      <c r="J973" s="19" t="s">
        <v>3580</v>
      </c>
      <c r="K973" s="19">
        <v>0</v>
      </c>
      <c r="L973" s="19">
        <v>0</v>
      </c>
      <c r="M973" s="22">
        <f t="shared" si="30"/>
        <v>0</v>
      </c>
    </row>
    <row r="974" spans="1:13" x14ac:dyDescent="0.25">
      <c r="A974" s="17">
        <f t="shared" si="31"/>
        <v>969</v>
      </c>
      <c r="B974" s="17">
        <v>74723</v>
      </c>
      <c r="C974" s="17" t="s">
        <v>2766</v>
      </c>
      <c r="D974" s="18" t="s">
        <v>296</v>
      </c>
      <c r="E974" s="19">
        <v>1.9544079999999999</v>
      </c>
      <c r="F974" s="19">
        <v>0</v>
      </c>
      <c r="G974" s="19">
        <v>1.9544079999999999</v>
      </c>
      <c r="H974" s="19">
        <v>969.90786869999999</v>
      </c>
      <c r="I974" s="19">
        <v>715.74928840000007</v>
      </c>
      <c r="J974" s="19" t="s">
        <v>3580</v>
      </c>
      <c r="K974" s="19">
        <v>240.79195660479999</v>
      </c>
      <c r="L974" s="19">
        <v>695.40701159999992</v>
      </c>
      <c r="M974" s="22">
        <f t="shared" si="30"/>
        <v>0.71698254446793719</v>
      </c>
    </row>
    <row r="975" spans="1:13" x14ac:dyDescent="0.25">
      <c r="A975" s="17">
        <f t="shared" si="31"/>
        <v>970</v>
      </c>
      <c r="B975" s="17">
        <v>75223</v>
      </c>
      <c r="C975" s="17" t="s">
        <v>2767</v>
      </c>
      <c r="D975" s="18" t="s">
        <v>1193</v>
      </c>
      <c r="E975" s="19">
        <v>2.2716260999999998</v>
      </c>
      <c r="F975" s="19">
        <v>0</v>
      </c>
      <c r="G975" s="19">
        <v>2.2716260999999998</v>
      </c>
      <c r="H975" s="19">
        <v>59.677652399999999</v>
      </c>
      <c r="I975" s="19">
        <v>37.464229500000002</v>
      </c>
      <c r="J975" s="19" t="s">
        <v>3580</v>
      </c>
      <c r="K975" s="19">
        <v>83.8086897421</v>
      </c>
      <c r="L975" s="19">
        <v>96.468492699999999</v>
      </c>
      <c r="M975" s="22">
        <f t="shared" si="30"/>
        <v>1.6164927543295922</v>
      </c>
    </row>
    <row r="976" spans="1:13" x14ac:dyDescent="0.25">
      <c r="A976" s="17">
        <f t="shared" si="31"/>
        <v>971</v>
      </c>
      <c r="B976" s="17">
        <v>75320</v>
      </c>
      <c r="C976" s="17" t="s">
        <v>2768</v>
      </c>
      <c r="D976" s="18" t="s">
        <v>132</v>
      </c>
      <c r="E976" s="19">
        <v>6.2047184000000009</v>
      </c>
      <c r="F976" s="19">
        <v>0</v>
      </c>
      <c r="G976" s="19">
        <v>6.2047184000000009</v>
      </c>
      <c r="H976" s="19">
        <v>1215.7462448000001</v>
      </c>
      <c r="I976" s="19">
        <v>949.25944270000014</v>
      </c>
      <c r="J976" s="19" t="s">
        <v>3580</v>
      </c>
      <c r="K976" s="19">
        <v>598.66303872690003</v>
      </c>
      <c r="L976" s="19">
        <v>994.22064040000009</v>
      </c>
      <c r="M976" s="22">
        <f t="shared" si="30"/>
        <v>0.81778631408691482</v>
      </c>
    </row>
    <row r="977" spans="1:13" x14ac:dyDescent="0.25">
      <c r="A977" s="17">
        <f t="shared" si="31"/>
        <v>972</v>
      </c>
      <c r="B977" s="17">
        <v>75404</v>
      </c>
      <c r="C977" s="17" t="s">
        <v>2769</v>
      </c>
      <c r="D977" s="18" t="s">
        <v>1194</v>
      </c>
      <c r="E977" s="19">
        <v>0</v>
      </c>
      <c r="F977" s="19">
        <v>0</v>
      </c>
      <c r="G977" s="19">
        <v>0</v>
      </c>
      <c r="H977" s="19">
        <v>0</v>
      </c>
      <c r="I977" s="19">
        <v>0</v>
      </c>
      <c r="J977" s="19" t="s">
        <v>3580</v>
      </c>
      <c r="K977" s="19">
        <v>0</v>
      </c>
      <c r="L977" s="19">
        <v>0</v>
      </c>
      <c r="M977" s="22">
        <f t="shared" si="30"/>
        <v>0</v>
      </c>
    </row>
    <row r="978" spans="1:13" x14ac:dyDescent="0.25">
      <c r="A978" s="17">
        <f t="shared" si="31"/>
        <v>973</v>
      </c>
      <c r="B978" s="17">
        <v>75678</v>
      </c>
      <c r="C978" s="17" t="s">
        <v>2770</v>
      </c>
      <c r="D978" s="18" t="s">
        <v>744</v>
      </c>
      <c r="E978" s="19">
        <v>0</v>
      </c>
      <c r="F978" s="19">
        <v>0</v>
      </c>
      <c r="G978" s="19">
        <v>0</v>
      </c>
      <c r="H978" s="19">
        <v>0.99995000000000001</v>
      </c>
      <c r="I978" s="19">
        <v>0.99995000000000001</v>
      </c>
      <c r="J978" s="19" t="s">
        <v>3580</v>
      </c>
      <c r="K978" s="19">
        <v>3.2954851E-2</v>
      </c>
      <c r="L978" s="19">
        <v>1.0187307999999999</v>
      </c>
      <c r="M978" s="22">
        <f t="shared" si="30"/>
        <v>1.0187817390869542</v>
      </c>
    </row>
    <row r="979" spans="1:13" x14ac:dyDescent="0.25">
      <c r="A979" s="17">
        <f t="shared" si="31"/>
        <v>974</v>
      </c>
      <c r="B979" s="17">
        <v>75718</v>
      </c>
      <c r="C979" s="17" t="s">
        <v>2771</v>
      </c>
      <c r="D979" s="18" t="s">
        <v>376</v>
      </c>
      <c r="E979" s="19">
        <v>8.7455999999999992E-3</v>
      </c>
      <c r="F979" s="19">
        <v>0</v>
      </c>
      <c r="G979" s="19">
        <v>8.7455999999999992E-3</v>
      </c>
      <c r="H979" s="19">
        <v>3.8498074999999998</v>
      </c>
      <c r="I979" s="19">
        <v>3.8498074999999998</v>
      </c>
      <c r="J979" s="19" t="s">
        <v>3580</v>
      </c>
      <c r="K979" s="19">
        <v>1.1551122543000001</v>
      </c>
      <c r="L979" s="19">
        <v>3.6737693999999999</v>
      </c>
      <c r="M979" s="22">
        <f t="shared" si="30"/>
        <v>0.95427353185841113</v>
      </c>
    </row>
    <row r="980" spans="1:13" x14ac:dyDescent="0.25">
      <c r="A980" s="17">
        <f t="shared" si="31"/>
        <v>975</v>
      </c>
      <c r="B980" s="17">
        <v>75889</v>
      </c>
      <c r="C980" s="17" t="s">
        <v>2772</v>
      </c>
      <c r="D980" s="18" t="s">
        <v>1195</v>
      </c>
      <c r="E980" s="19">
        <v>0</v>
      </c>
      <c r="F980" s="19">
        <v>0</v>
      </c>
      <c r="G980" s="19">
        <v>0</v>
      </c>
      <c r="H980" s="19">
        <v>0</v>
      </c>
      <c r="I980" s="19">
        <v>0</v>
      </c>
      <c r="J980" s="19" t="s">
        <v>3580</v>
      </c>
      <c r="K980" s="19">
        <v>0</v>
      </c>
      <c r="L980" s="19">
        <v>0</v>
      </c>
      <c r="M980" s="22">
        <f t="shared" si="30"/>
        <v>0</v>
      </c>
    </row>
    <row r="981" spans="1:13" x14ac:dyDescent="0.25">
      <c r="A981" s="17">
        <f t="shared" si="31"/>
        <v>976</v>
      </c>
      <c r="B981" s="17">
        <v>76017</v>
      </c>
      <c r="C981" s="17" t="s">
        <v>2773</v>
      </c>
      <c r="D981" s="18" t="s">
        <v>1196</v>
      </c>
      <c r="E981" s="19">
        <v>0</v>
      </c>
      <c r="F981" s="19">
        <v>0</v>
      </c>
      <c r="G981" s="19">
        <v>0</v>
      </c>
      <c r="H981" s="19">
        <v>0</v>
      </c>
      <c r="I981" s="19">
        <v>0</v>
      </c>
      <c r="J981" s="19" t="s">
        <v>3580</v>
      </c>
      <c r="K981" s="19">
        <v>0</v>
      </c>
      <c r="L981" s="19">
        <v>0</v>
      </c>
      <c r="M981" s="22">
        <f t="shared" si="30"/>
        <v>0</v>
      </c>
    </row>
    <row r="982" spans="1:13" x14ac:dyDescent="0.25">
      <c r="A982" s="17">
        <f t="shared" si="31"/>
        <v>977</v>
      </c>
      <c r="B982" s="17">
        <v>76019</v>
      </c>
      <c r="C982" s="17" t="s">
        <v>2774</v>
      </c>
      <c r="D982" s="18" t="s">
        <v>162</v>
      </c>
      <c r="E982" s="19">
        <v>4.6861000000000003E-3</v>
      </c>
      <c r="F982" s="19">
        <v>0</v>
      </c>
      <c r="G982" s="19">
        <v>4.6861000000000003E-3</v>
      </c>
      <c r="H982" s="19">
        <v>3.499825</v>
      </c>
      <c r="I982" s="19">
        <v>3.499825</v>
      </c>
      <c r="J982" s="19" t="s">
        <v>3580</v>
      </c>
      <c r="K982" s="19">
        <v>0.55056587290000003</v>
      </c>
      <c r="L982" s="19">
        <v>3.2769203000000005</v>
      </c>
      <c r="M982" s="22">
        <f t="shared" si="30"/>
        <v>0.93630975834506025</v>
      </c>
    </row>
    <row r="983" spans="1:13" x14ac:dyDescent="0.25">
      <c r="A983" s="17">
        <f t="shared" si="31"/>
        <v>978</v>
      </c>
      <c r="B983" s="17">
        <v>76035</v>
      </c>
      <c r="C983" s="17" t="s">
        <v>2775</v>
      </c>
      <c r="D983" s="18" t="s">
        <v>745</v>
      </c>
      <c r="E983" s="19">
        <v>0</v>
      </c>
      <c r="F983" s="19">
        <v>0</v>
      </c>
      <c r="G983" s="19">
        <v>0</v>
      </c>
      <c r="H983" s="19">
        <v>1.59992</v>
      </c>
      <c r="I983" s="19">
        <v>1.59992</v>
      </c>
      <c r="J983" s="19" t="s">
        <v>3580</v>
      </c>
      <c r="K983" s="19">
        <v>1.5768690054999999</v>
      </c>
      <c r="L983" s="19">
        <v>1.6026969</v>
      </c>
      <c r="M983" s="22">
        <f t="shared" si="30"/>
        <v>1.0017356492824641</v>
      </c>
    </row>
    <row r="984" spans="1:13" x14ac:dyDescent="0.25">
      <c r="A984" s="17">
        <f t="shared" si="31"/>
        <v>979</v>
      </c>
      <c r="B984" s="17">
        <v>76037</v>
      </c>
      <c r="C984" s="17" t="s">
        <v>2776</v>
      </c>
      <c r="D984" s="18" t="s">
        <v>746</v>
      </c>
      <c r="E984" s="19">
        <v>18.553955300000002</v>
      </c>
      <c r="F984" s="19">
        <v>0</v>
      </c>
      <c r="G984" s="19">
        <v>18.553955300000002</v>
      </c>
      <c r="H984" s="19">
        <v>975.42727309999998</v>
      </c>
      <c r="I984" s="19">
        <v>706.20102919999999</v>
      </c>
      <c r="J984" s="19" t="s">
        <v>3580</v>
      </c>
      <c r="K984" s="19">
        <v>1271.4607872306999</v>
      </c>
      <c r="L984" s="19">
        <v>1710.4614899999999</v>
      </c>
      <c r="M984" s="22">
        <f t="shared" si="30"/>
        <v>1.7535510203277296</v>
      </c>
    </row>
    <row r="985" spans="1:13" x14ac:dyDescent="0.25">
      <c r="A985" s="17">
        <f t="shared" si="31"/>
        <v>980</v>
      </c>
      <c r="B985" s="17">
        <v>76122</v>
      </c>
      <c r="C985" s="17" t="s">
        <v>2777</v>
      </c>
      <c r="D985" s="18" t="s">
        <v>377</v>
      </c>
      <c r="E985" s="19">
        <v>9.1435000000000006E-3</v>
      </c>
      <c r="F985" s="19">
        <v>0</v>
      </c>
      <c r="G985" s="19">
        <v>9.1435000000000006E-3</v>
      </c>
      <c r="H985" s="19">
        <v>4.1197940000000006</v>
      </c>
      <c r="I985" s="19">
        <v>0.71265710000000015</v>
      </c>
      <c r="J985" s="19" t="s">
        <v>3580</v>
      </c>
      <c r="K985" s="19">
        <v>1.0097934983999999</v>
      </c>
      <c r="L985" s="19">
        <v>0.76148119999999997</v>
      </c>
      <c r="M985" s="22">
        <f t="shared" si="30"/>
        <v>0.18483477571936846</v>
      </c>
    </row>
    <row r="986" spans="1:13" x14ac:dyDescent="0.25">
      <c r="A986" s="17">
        <f t="shared" si="31"/>
        <v>981</v>
      </c>
      <c r="B986" s="17">
        <v>76123</v>
      </c>
      <c r="C986" s="17" t="s">
        <v>2778</v>
      </c>
      <c r="D986" s="18" t="s">
        <v>297</v>
      </c>
      <c r="E986" s="19">
        <v>0.23720049999999998</v>
      </c>
      <c r="F986" s="19">
        <v>0</v>
      </c>
      <c r="G986" s="19">
        <v>0.23720049999999998</v>
      </c>
      <c r="H986" s="19">
        <v>59.968005400000003</v>
      </c>
      <c r="I986" s="19">
        <v>48.4696493</v>
      </c>
      <c r="J986" s="19" t="s">
        <v>3580</v>
      </c>
      <c r="K986" s="19">
        <v>26.155185846799998</v>
      </c>
      <c r="L986" s="19">
        <v>50.448888099999998</v>
      </c>
      <c r="M986" s="22">
        <f t="shared" si="30"/>
        <v>0.84126339976616926</v>
      </c>
    </row>
    <row r="987" spans="1:13" x14ac:dyDescent="0.25">
      <c r="A987" s="17">
        <f t="shared" si="31"/>
        <v>982</v>
      </c>
      <c r="B987" s="17">
        <v>76165</v>
      </c>
      <c r="C987" s="17" t="s">
        <v>2779</v>
      </c>
      <c r="D987" s="18" t="s">
        <v>1197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 t="s">
        <v>3580</v>
      </c>
      <c r="K987" s="19">
        <v>0</v>
      </c>
      <c r="L987" s="19">
        <v>0</v>
      </c>
      <c r="M987" s="22">
        <f t="shared" si="30"/>
        <v>0</v>
      </c>
    </row>
    <row r="988" spans="1:13" x14ac:dyDescent="0.25">
      <c r="A988" s="17">
        <f t="shared" si="31"/>
        <v>983</v>
      </c>
      <c r="B988" s="17">
        <v>76506</v>
      </c>
      <c r="C988" s="17" t="s">
        <v>2780</v>
      </c>
      <c r="D988" s="18" t="s">
        <v>1584</v>
      </c>
      <c r="E988" s="19">
        <v>0</v>
      </c>
      <c r="F988" s="19">
        <v>0</v>
      </c>
      <c r="G988" s="19">
        <v>0</v>
      </c>
      <c r="H988" s="19">
        <v>0</v>
      </c>
      <c r="I988" s="19">
        <v>0</v>
      </c>
      <c r="J988" s="19" t="s">
        <v>3580</v>
      </c>
      <c r="K988" s="19">
        <v>0</v>
      </c>
      <c r="L988" s="19">
        <v>0</v>
      </c>
      <c r="M988" s="22">
        <f t="shared" si="30"/>
        <v>0</v>
      </c>
    </row>
    <row r="989" spans="1:13" x14ac:dyDescent="0.25">
      <c r="A989" s="17">
        <f t="shared" si="31"/>
        <v>984</v>
      </c>
      <c r="B989" s="17">
        <v>76586</v>
      </c>
      <c r="C989" s="17" t="s">
        <v>2781</v>
      </c>
      <c r="D989" s="18" t="s">
        <v>1585</v>
      </c>
      <c r="E989" s="19">
        <v>3.6778899999999996E-2</v>
      </c>
      <c r="F989" s="19">
        <v>0</v>
      </c>
      <c r="G989" s="19">
        <v>3.6778899999999996E-2</v>
      </c>
      <c r="H989" s="19">
        <v>0</v>
      </c>
      <c r="I989" s="19">
        <v>0</v>
      </c>
      <c r="J989" s="19" t="s">
        <v>3580</v>
      </c>
      <c r="K989" s="19">
        <v>2.4694489003000002</v>
      </c>
      <c r="L989" s="19">
        <v>2.4741515000000001</v>
      </c>
      <c r="M989" s="22">
        <f t="shared" si="30"/>
        <v>0</v>
      </c>
    </row>
    <row r="990" spans="1:13" x14ac:dyDescent="0.25">
      <c r="A990" s="17">
        <f t="shared" si="31"/>
        <v>985</v>
      </c>
      <c r="B990" s="17">
        <v>76793</v>
      </c>
      <c r="C990" s="17" t="s">
        <v>2782</v>
      </c>
      <c r="D990" s="18" t="s">
        <v>747</v>
      </c>
      <c r="E990" s="19">
        <v>0</v>
      </c>
      <c r="F990" s="19">
        <v>0</v>
      </c>
      <c r="G990" s="19">
        <v>0</v>
      </c>
      <c r="H990" s="19">
        <v>0</v>
      </c>
      <c r="I990" s="19">
        <v>0</v>
      </c>
      <c r="J990" s="19" t="s">
        <v>3580</v>
      </c>
      <c r="K990" s="19">
        <v>0</v>
      </c>
      <c r="L990" s="19">
        <v>0</v>
      </c>
      <c r="M990" s="22">
        <f t="shared" si="30"/>
        <v>0</v>
      </c>
    </row>
    <row r="991" spans="1:13" x14ac:dyDescent="0.25">
      <c r="A991" s="17">
        <f t="shared" si="31"/>
        <v>986</v>
      </c>
      <c r="B991" s="17">
        <v>76843</v>
      </c>
      <c r="C991" s="17" t="s">
        <v>2783</v>
      </c>
      <c r="D991" s="18" t="s">
        <v>1198</v>
      </c>
      <c r="E991" s="19">
        <v>14.536569699999999</v>
      </c>
      <c r="F991" s="19">
        <v>0</v>
      </c>
      <c r="G991" s="19">
        <v>14.536569699999999</v>
      </c>
      <c r="H991" s="19">
        <v>148.16203189999999</v>
      </c>
      <c r="I991" s="19">
        <v>15.968797899999991</v>
      </c>
      <c r="J991" s="19" t="s">
        <v>3580</v>
      </c>
      <c r="K991" s="19">
        <v>950.78924342219989</v>
      </c>
      <c r="L991" s="19">
        <v>931.37813889999995</v>
      </c>
      <c r="M991" s="22">
        <f t="shared" si="30"/>
        <v>6.2862133230504114</v>
      </c>
    </row>
    <row r="992" spans="1:13" x14ac:dyDescent="0.25">
      <c r="A992" s="17">
        <f t="shared" si="31"/>
        <v>987</v>
      </c>
      <c r="B992" s="17">
        <v>76917</v>
      </c>
      <c r="C992" s="17" t="s">
        <v>2784</v>
      </c>
      <c r="D992" s="18" t="s">
        <v>1586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 t="s">
        <v>3580</v>
      </c>
      <c r="K992" s="19">
        <v>0</v>
      </c>
      <c r="L992" s="19">
        <v>0</v>
      </c>
      <c r="M992" s="22">
        <f t="shared" si="30"/>
        <v>0</v>
      </c>
    </row>
    <row r="993" spans="1:13" x14ac:dyDescent="0.25">
      <c r="A993" s="17">
        <f t="shared" si="31"/>
        <v>988</v>
      </c>
      <c r="B993" s="17">
        <v>76950</v>
      </c>
      <c r="C993" s="17" t="s">
        <v>2785</v>
      </c>
      <c r="D993" s="18" t="s">
        <v>1199</v>
      </c>
      <c r="E993" s="19">
        <v>2.7397500000000002E-2</v>
      </c>
      <c r="F993" s="19">
        <v>0</v>
      </c>
      <c r="G993" s="19">
        <v>2.7397500000000002E-2</v>
      </c>
      <c r="H993" s="19">
        <v>5.3997299999999999</v>
      </c>
      <c r="I993" s="19">
        <v>5.3997299999999999</v>
      </c>
      <c r="J993" s="19" t="s">
        <v>3580</v>
      </c>
      <c r="K993" s="19">
        <v>3.3381883996999999</v>
      </c>
      <c r="L993" s="19">
        <v>5.9234321999999997</v>
      </c>
      <c r="M993" s="22">
        <f t="shared" si="30"/>
        <v>1.0969867382258001</v>
      </c>
    </row>
    <row r="994" spans="1:13" x14ac:dyDescent="0.25">
      <c r="A994" s="17">
        <f t="shared" si="31"/>
        <v>989</v>
      </c>
      <c r="B994" s="17">
        <v>77037</v>
      </c>
      <c r="C994" s="17" t="s">
        <v>2786</v>
      </c>
      <c r="D994" s="18" t="s">
        <v>1200</v>
      </c>
      <c r="E994" s="19">
        <v>4.0058699000000004</v>
      </c>
      <c r="F994" s="19">
        <v>0</v>
      </c>
      <c r="G994" s="19">
        <v>4.0058699000000004</v>
      </c>
      <c r="H994" s="19">
        <v>275.21203930000001</v>
      </c>
      <c r="I994" s="19">
        <v>240.69184780000001</v>
      </c>
      <c r="J994" s="19" t="s">
        <v>3580</v>
      </c>
      <c r="K994" s="19">
        <v>295.98537770319996</v>
      </c>
      <c r="L994" s="19">
        <v>395.90055509999996</v>
      </c>
      <c r="M994" s="22">
        <f t="shared" si="30"/>
        <v>1.4385292013640478</v>
      </c>
    </row>
    <row r="995" spans="1:13" x14ac:dyDescent="0.25">
      <c r="A995" s="17">
        <f t="shared" si="31"/>
        <v>990</v>
      </c>
      <c r="B995" s="17">
        <v>77152</v>
      </c>
      <c r="C995" s="17" t="s">
        <v>2787</v>
      </c>
      <c r="D995" s="18" t="s">
        <v>1201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 t="s">
        <v>3580</v>
      </c>
      <c r="K995" s="19">
        <v>0</v>
      </c>
      <c r="L995" s="19">
        <v>0</v>
      </c>
      <c r="M995" s="22">
        <f t="shared" si="30"/>
        <v>0</v>
      </c>
    </row>
    <row r="996" spans="1:13" x14ac:dyDescent="0.25">
      <c r="A996" s="17">
        <f t="shared" si="31"/>
        <v>991</v>
      </c>
      <c r="B996" s="17">
        <v>77356</v>
      </c>
      <c r="C996" s="17" t="s">
        <v>2788</v>
      </c>
      <c r="D996" s="18" t="s">
        <v>298</v>
      </c>
      <c r="E996" s="19">
        <v>0.69058030000000004</v>
      </c>
      <c r="F996" s="19">
        <v>0</v>
      </c>
      <c r="G996" s="19">
        <v>0.69058030000000004</v>
      </c>
      <c r="H996" s="19">
        <v>52.932353899999995</v>
      </c>
      <c r="I996" s="19">
        <v>49.386919899999995</v>
      </c>
      <c r="J996" s="19" t="s">
        <v>3580</v>
      </c>
      <c r="K996" s="19">
        <v>47.494300518300001</v>
      </c>
      <c r="L996" s="19">
        <v>60.725103699999998</v>
      </c>
      <c r="M996" s="22">
        <f t="shared" si="30"/>
        <v>1.1472209192646541</v>
      </c>
    </row>
    <row r="997" spans="1:13" x14ac:dyDescent="0.25">
      <c r="A997" s="17">
        <f t="shared" si="31"/>
        <v>992</v>
      </c>
      <c r="B997" s="17">
        <v>77404</v>
      </c>
      <c r="C997" s="17" t="s">
        <v>2789</v>
      </c>
      <c r="D997" s="18" t="s">
        <v>1202</v>
      </c>
      <c r="E997" s="19">
        <v>34.1431465</v>
      </c>
      <c r="F997" s="19">
        <v>0</v>
      </c>
      <c r="G997" s="19">
        <v>34.1431465</v>
      </c>
      <c r="H997" s="19">
        <v>1941.1394374000001</v>
      </c>
      <c r="I997" s="19">
        <v>1367.0103437999999</v>
      </c>
      <c r="J997" s="19" t="s">
        <v>3580</v>
      </c>
      <c r="K997" s="19">
        <v>1850.3295480858999</v>
      </c>
      <c r="L997" s="19">
        <v>2619.7100312000002</v>
      </c>
      <c r="M997" s="22">
        <f t="shared" si="30"/>
        <v>1.3495733385896742</v>
      </c>
    </row>
    <row r="998" spans="1:13" x14ac:dyDescent="0.25">
      <c r="A998" s="17">
        <f t="shared" si="31"/>
        <v>993</v>
      </c>
      <c r="B998" s="17">
        <v>77440</v>
      </c>
      <c r="C998" s="17" t="s">
        <v>2790</v>
      </c>
      <c r="D998" s="18" t="s">
        <v>1587</v>
      </c>
      <c r="E998" s="19">
        <v>4.1695098000000002</v>
      </c>
      <c r="F998" s="19">
        <v>0</v>
      </c>
      <c r="G998" s="19">
        <v>4.1695098000000002</v>
      </c>
      <c r="H998" s="19">
        <v>643.12172810000004</v>
      </c>
      <c r="I998" s="19">
        <v>437.76754749999998</v>
      </c>
      <c r="J998" s="19" t="s">
        <v>3580</v>
      </c>
      <c r="K998" s="19">
        <v>391.65564843599998</v>
      </c>
      <c r="L998" s="19">
        <v>540.48290550000002</v>
      </c>
      <c r="M998" s="22">
        <f t="shared" si="30"/>
        <v>0.8404052948059616</v>
      </c>
    </row>
    <row r="999" spans="1:13" x14ac:dyDescent="0.25">
      <c r="A999" s="17">
        <f t="shared" si="31"/>
        <v>994</v>
      </c>
      <c r="B999" s="17">
        <v>77441</v>
      </c>
      <c r="C999" s="17" t="s">
        <v>2791</v>
      </c>
      <c r="D999" s="18" t="s">
        <v>486</v>
      </c>
      <c r="E999" s="19">
        <v>0.44269560000000002</v>
      </c>
      <c r="F999" s="19">
        <v>0</v>
      </c>
      <c r="G999" s="19">
        <v>0.44269560000000002</v>
      </c>
      <c r="H999" s="19">
        <v>29.398871099999997</v>
      </c>
      <c r="I999" s="19">
        <v>25.760621200000003</v>
      </c>
      <c r="J999" s="19" t="s">
        <v>3580</v>
      </c>
      <c r="K999" s="19">
        <v>24.9504216381</v>
      </c>
      <c r="L999" s="19">
        <v>40.110983599999997</v>
      </c>
      <c r="M999" s="22">
        <f t="shared" si="30"/>
        <v>1.3643715591514669</v>
      </c>
    </row>
    <row r="1000" spans="1:13" x14ac:dyDescent="0.25">
      <c r="A1000" s="17">
        <f t="shared" si="31"/>
        <v>995</v>
      </c>
      <c r="B1000" s="17">
        <v>77444</v>
      </c>
      <c r="C1000" s="17" t="s">
        <v>2792</v>
      </c>
      <c r="D1000" s="18" t="s">
        <v>133</v>
      </c>
      <c r="E1000" s="19">
        <v>0.79921570000000008</v>
      </c>
      <c r="F1000" s="19">
        <v>0</v>
      </c>
      <c r="G1000" s="19">
        <v>0.79921570000000008</v>
      </c>
      <c r="H1000" s="19">
        <v>433.56108759999995</v>
      </c>
      <c r="I1000" s="19">
        <v>410.44806499999999</v>
      </c>
      <c r="J1000" s="19" t="s">
        <v>3580</v>
      </c>
      <c r="K1000" s="19">
        <v>88.069730900899998</v>
      </c>
      <c r="L1000" s="19">
        <v>404.90770630000003</v>
      </c>
      <c r="M1000" s="22">
        <f t="shared" si="30"/>
        <v>0.93391154760079553</v>
      </c>
    </row>
    <row r="1001" spans="1:13" x14ac:dyDescent="0.25">
      <c r="A1001" s="17">
        <f t="shared" si="31"/>
        <v>996</v>
      </c>
      <c r="B1001" s="17">
        <v>77509</v>
      </c>
      <c r="C1001" s="17" t="s">
        <v>2793</v>
      </c>
      <c r="D1001" s="18" t="s">
        <v>134</v>
      </c>
      <c r="E1001" s="19">
        <v>0</v>
      </c>
      <c r="F1001" s="19">
        <v>0</v>
      </c>
      <c r="G1001" s="19">
        <v>0</v>
      </c>
      <c r="H1001" s="19">
        <v>0</v>
      </c>
      <c r="I1001" s="19">
        <v>0</v>
      </c>
      <c r="J1001" s="19" t="s">
        <v>3580</v>
      </c>
      <c r="K1001" s="19">
        <v>0</v>
      </c>
      <c r="L1001" s="19">
        <v>0</v>
      </c>
      <c r="M1001" s="22">
        <f t="shared" si="30"/>
        <v>0</v>
      </c>
    </row>
    <row r="1002" spans="1:13" x14ac:dyDescent="0.25">
      <c r="A1002" s="17">
        <f t="shared" si="31"/>
        <v>997</v>
      </c>
      <c r="B1002" s="17">
        <v>77558</v>
      </c>
      <c r="C1002" s="17" t="s">
        <v>2794</v>
      </c>
      <c r="D1002" s="18" t="s">
        <v>1203</v>
      </c>
      <c r="E1002" s="19">
        <v>6.2168704000000004</v>
      </c>
      <c r="F1002" s="19">
        <v>0</v>
      </c>
      <c r="G1002" s="19">
        <v>6.2168704000000004</v>
      </c>
      <c r="H1002" s="19">
        <v>711.9300381999999</v>
      </c>
      <c r="I1002" s="19">
        <v>538.81554759999995</v>
      </c>
      <c r="J1002" s="19" t="s">
        <v>3580</v>
      </c>
      <c r="K1002" s="19">
        <v>414.12602796800002</v>
      </c>
      <c r="L1002" s="19">
        <v>690.87158999999997</v>
      </c>
      <c r="M1002" s="22">
        <f t="shared" si="30"/>
        <v>0.97042062131098894</v>
      </c>
    </row>
    <row r="1003" spans="1:13" x14ac:dyDescent="0.25">
      <c r="A1003" s="17">
        <f t="shared" si="31"/>
        <v>998</v>
      </c>
      <c r="B1003" s="17">
        <v>77775</v>
      </c>
      <c r="C1003" s="17" t="s">
        <v>2795</v>
      </c>
      <c r="D1003" s="18" t="s">
        <v>1204</v>
      </c>
      <c r="E1003" s="19">
        <v>9.0224600000000016E-2</v>
      </c>
      <c r="F1003" s="19">
        <v>0</v>
      </c>
      <c r="G1003" s="19">
        <v>9.0224600000000016E-2</v>
      </c>
      <c r="H1003" s="19">
        <v>6.9596541000000007</v>
      </c>
      <c r="I1003" s="19">
        <v>6.7880581000000006</v>
      </c>
      <c r="J1003" s="19" t="s">
        <v>3580</v>
      </c>
      <c r="K1003" s="19">
        <v>3.7607858146000002</v>
      </c>
      <c r="L1003" s="19">
        <v>7.2434832999999994</v>
      </c>
      <c r="M1003" s="22">
        <f t="shared" si="30"/>
        <v>1.0407820842705384</v>
      </c>
    </row>
    <row r="1004" spans="1:13" x14ac:dyDescent="0.25">
      <c r="A1004" s="17">
        <f t="shared" si="31"/>
        <v>999</v>
      </c>
      <c r="B1004" s="17">
        <v>77864</v>
      </c>
      <c r="C1004" s="17" t="s">
        <v>2796</v>
      </c>
      <c r="D1004" s="18" t="s">
        <v>748</v>
      </c>
      <c r="E1004" s="19">
        <v>0</v>
      </c>
      <c r="F1004" s="19">
        <v>0</v>
      </c>
      <c r="G1004" s="19">
        <v>0</v>
      </c>
      <c r="H1004" s="19">
        <v>1.2399386000000001</v>
      </c>
      <c r="I1004" s="19">
        <v>1.2399386000000001</v>
      </c>
      <c r="J1004" s="19" t="s">
        <v>3580</v>
      </c>
      <c r="K1004" s="19">
        <v>0.59489252110000002</v>
      </c>
      <c r="L1004" s="19">
        <v>1.3462417999999998</v>
      </c>
      <c r="M1004" s="22">
        <f t="shared" si="30"/>
        <v>1.0857326322448544</v>
      </c>
    </row>
    <row r="1005" spans="1:13" x14ac:dyDescent="0.25">
      <c r="A1005" s="17">
        <f t="shared" si="31"/>
        <v>1000</v>
      </c>
      <c r="B1005" s="17">
        <v>77875</v>
      </c>
      <c r="C1005" s="17" t="s">
        <v>2797</v>
      </c>
      <c r="D1005" s="18" t="s">
        <v>378</v>
      </c>
      <c r="E1005" s="19">
        <v>1.1670022</v>
      </c>
      <c r="F1005" s="19">
        <v>0</v>
      </c>
      <c r="G1005" s="19">
        <v>1.1670022</v>
      </c>
      <c r="H1005" s="19">
        <v>165.39325439999999</v>
      </c>
      <c r="I1005" s="19">
        <v>65.387900099999996</v>
      </c>
      <c r="J1005" s="19" t="s">
        <v>3580</v>
      </c>
      <c r="K1005" s="19">
        <v>80.288923952700003</v>
      </c>
      <c r="L1005" s="19">
        <v>118.26250960000002</v>
      </c>
      <c r="M1005" s="22">
        <f t="shared" si="30"/>
        <v>0.71503828876832365</v>
      </c>
    </row>
    <row r="1006" spans="1:13" x14ac:dyDescent="0.25">
      <c r="A1006" s="17">
        <f t="shared" si="31"/>
        <v>1001</v>
      </c>
      <c r="B1006" s="17">
        <v>77877</v>
      </c>
      <c r="C1006" s="17" t="s">
        <v>2798</v>
      </c>
      <c r="D1006" s="18" t="s">
        <v>1205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 t="s">
        <v>3580</v>
      </c>
      <c r="K1006" s="19">
        <v>0</v>
      </c>
      <c r="L1006" s="19">
        <v>0</v>
      </c>
      <c r="M1006" s="22">
        <f t="shared" si="30"/>
        <v>0</v>
      </c>
    </row>
    <row r="1007" spans="1:13" x14ac:dyDescent="0.25">
      <c r="A1007" s="17">
        <f t="shared" si="31"/>
        <v>1002</v>
      </c>
      <c r="B1007" s="17">
        <v>77890</v>
      </c>
      <c r="C1007" s="17" t="s">
        <v>2799</v>
      </c>
      <c r="D1007" s="18" t="s">
        <v>749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 t="s">
        <v>3580</v>
      </c>
      <c r="K1007" s="19">
        <v>0</v>
      </c>
      <c r="L1007" s="19">
        <v>0</v>
      </c>
      <c r="M1007" s="22">
        <f t="shared" si="30"/>
        <v>0</v>
      </c>
    </row>
    <row r="1008" spans="1:13" x14ac:dyDescent="0.25">
      <c r="A1008" s="17">
        <f t="shared" si="31"/>
        <v>1003</v>
      </c>
      <c r="B1008" s="17">
        <v>77926</v>
      </c>
      <c r="C1008" s="17" t="s">
        <v>2800</v>
      </c>
      <c r="D1008" s="18" t="s">
        <v>185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 t="s">
        <v>3580</v>
      </c>
      <c r="K1008" s="19">
        <v>0</v>
      </c>
      <c r="L1008" s="19">
        <v>0</v>
      </c>
      <c r="M1008" s="22">
        <f t="shared" si="30"/>
        <v>0</v>
      </c>
    </row>
    <row r="1009" spans="1:13" x14ac:dyDescent="0.25">
      <c r="A1009" s="17">
        <f t="shared" si="31"/>
        <v>1004</v>
      </c>
      <c r="B1009" s="17">
        <v>78038</v>
      </c>
      <c r="C1009" s="17" t="s">
        <v>2801</v>
      </c>
      <c r="D1009" s="18" t="s">
        <v>750</v>
      </c>
      <c r="E1009" s="19">
        <v>0</v>
      </c>
      <c r="F1009" s="19">
        <v>0</v>
      </c>
      <c r="G1009" s="19">
        <v>0</v>
      </c>
      <c r="H1009" s="19">
        <v>1.1199440000000001</v>
      </c>
      <c r="I1009" s="19">
        <v>1.1199440000000001</v>
      </c>
      <c r="J1009" s="19" t="s">
        <v>3580</v>
      </c>
      <c r="K1009" s="19">
        <v>0.72946683999999995</v>
      </c>
      <c r="L1009" s="19">
        <v>1.2428706</v>
      </c>
      <c r="M1009" s="22">
        <f t="shared" si="30"/>
        <v>1.1097613809261893</v>
      </c>
    </row>
    <row r="1010" spans="1:13" x14ac:dyDescent="0.25">
      <c r="A1010" s="17">
        <f t="shared" si="31"/>
        <v>1005</v>
      </c>
      <c r="B1010" s="17">
        <v>78041</v>
      </c>
      <c r="C1010" s="17" t="s">
        <v>2802</v>
      </c>
      <c r="D1010" s="18" t="s">
        <v>1588</v>
      </c>
      <c r="E1010" s="19">
        <v>1.1637E-2</v>
      </c>
      <c r="F1010" s="19">
        <v>0</v>
      </c>
      <c r="G1010" s="19">
        <v>1.1637E-2</v>
      </c>
      <c r="H1010" s="19">
        <v>1.5449230999999999</v>
      </c>
      <c r="I1010" s="19">
        <v>0.88664270000000001</v>
      </c>
      <c r="J1010" s="19" t="s">
        <v>3580</v>
      </c>
      <c r="K1010" s="19">
        <v>5.3790983145000002</v>
      </c>
      <c r="L1010" s="19">
        <v>5.8945641000000002</v>
      </c>
      <c r="M1010" s="22">
        <f t="shared" si="30"/>
        <v>3.8154417524082596</v>
      </c>
    </row>
    <row r="1011" spans="1:13" x14ac:dyDescent="0.25">
      <c r="A1011" s="17">
        <f t="shared" si="31"/>
        <v>1006</v>
      </c>
      <c r="B1011" s="17">
        <v>78126</v>
      </c>
      <c r="C1011" s="17" t="s">
        <v>2803</v>
      </c>
      <c r="D1011" s="18" t="s">
        <v>440</v>
      </c>
      <c r="E1011" s="19">
        <v>5.2187299999999999E-2</v>
      </c>
      <c r="F1011" s="19">
        <v>0</v>
      </c>
      <c r="G1011" s="19">
        <v>5.2187299999999999E-2</v>
      </c>
      <c r="H1011" s="19">
        <v>58.657067000000005</v>
      </c>
      <c r="I1011" s="19">
        <v>31.347375300000003</v>
      </c>
      <c r="J1011" s="19" t="s">
        <v>3580</v>
      </c>
      <c r="K1011" s="19">
        <v>10.793558469900001</v>
      </c>
      <c r="L1011" s="19">
        <v>31.405174700000003</v>
      </c>
      <c r="M1011" s="22">
        <f t="shared" si="30"/>
        <v>0.53540308621295374</v>
      </c>
    </row>
    <row r="1012" spans="1:13" x14ac:dyDescent="0.25">
      <c r="A1012" s="17">
        <f t="shared" si="31"/>
        <v>1007</v>
      </c>
      <c r="B1012" s="17">
        <v>78432</v>
      </c>
      <c r="C1012" s="17" t="s">
        <v>2804</v>
      </c>
      <c r="D1012" s="18" t="s">
        <v>165</v>
      </c>
      <c r="E1012" s="19">
        <v>0</v>
      </c>
      <c r="F1012" s="19">
        <v>0</v>
      </c>
      <c r="G1012" s="19">
        <v>0</v>
      </c>
      <c r="H1012" s="19">
        <v>0</v>
      </c>
      <c r="I1012" s="19">
        <v>0</v>
      </c>
      <c r="J1012" s="19" t="s">
        <v>3580</v>
      </c>
      <c r="K1012" s="19">
        <v>0</v>
      </c>
      <c r="L1012" s="19">
        <v>0</v>
      </c>
      <c r="M1012" s="22">
        <f t="shared" si="30"/>
        <v>0</v>
      </c>
    </row>
    <row r="1013" spans="1:13" x14ac:dyDescent="0.25">
      <c r="A1013" s="17">
        <f t="shared" si="31"/>
        <v>1008</v>
      </c>
      <c r="B1013" s="17">
        <v>78491</v>
      </c>
      <c r="C1013" s="17" t="s">
        <v>2805</v>
      </c>
      <c r="D1013" s="18" t="s">
        <v>1589</v>
      </c>
      <c r="E1013" s="19">
        <v>0</v>
      </c>
      <c r="F1013" s="19">
        <v>0</v>
      </c>
      <c r="G1013" s="19">
        <v>0</v>
      </c>
      <c r="H1013" s="19">
        <v>0</v>
      </c>
      <c r="I1013" s="19">
        <v>0</v>
      </c>
      <c r="J1013" s="19" t="s">
        <v>3580</v>
      </c>
      <c r="K1013" s="19">
        <v>0</v>
      </c>
      <c r="L1013" s="19">
        <v>0</v>
      </c>
      <c r="M1013" s="22">
        <f t="shared" si="30"/>
        <v>0</v>
      </c>
    </row>
    <row r="1014" spans="1:13" x14ac:dyDescent="0.25">
      <c r="A1014" s="17">
        <f t="shared" si="31"/>
        <v>1009</v>
      </c>
      <c r="B1014" s="17">
        <v>78494</v>
      </c>
      <c r="C1014" s="17" t="s">
        <v>2806</v>
      </c>
      <c r="D1014" s="18" t="s">
        <v>379</v>
      </c>
      <c r="E1014" s="19">
        <v>0</v>
      </c>
      <c r="F1014" s="19">
        <v>0</v>
      </c>
      <c r="G1014" s="19">
        <v>0</v>
      </c>
      <c r="H1014" s="19">
        <v>0</v>
      </c>
      <c r="I1014" s="19">
        <v>0</v>
      </c>
      <c r="J1014" s="19" t="s">
        <v>3580</v>
      </c>
      <c r="K1014" s="19">
        <v>0</v>
      </c>
      <c r="L1014" s="19">
        <v>0</v>
      </c>
      <c r="M1014" s="22">
        <f t="shared" si="30"/>
        <v>0</v>
      </c>
    </row>
    <row r="1015" spans="1:13" x14ac:dyDescent="0.25">
      <c r="A1015" s="17">
        <f t="shared" si="31"/>
        <v>1010</v>
      </c>
      <c r="B1015" s="17">
        <v>78740</v>
      </c>
      <c r="C1015" s="17" t="s">
        <v>2807</v>
      </c>
      <c r="D1015" s="18" t="s">
        <v>1590</v>
      </c>
      <c r="E1015" s="19">
        <v>4.1950500000000002E-2</v>
      </c>
      <c r="F1015" s="19">
        <v>0</v>
      </c>
      <c r="G1015" s="19">
        <v>4.1950500000000002E-2</v>
      </c>
      <c r="H1015" s="19">
        <v>149.85250730000001</v>
      </c>
      <c r="I1015" s="19">
        <v>87.117821400000011</v>
      </c>
      <c r="J1015" s="19" t="s">
        <v>3580</v>
      </c>
      <c r="K1015" s="19">
        <v>18.091985019999999</v>
      </c>
      <c r="L1015" s="19">
        <v>87.426414399999999</v>
      </c>
      <c r="M1015" s="22">
        <f t="shared" si="30"/>
        <v>0.58341642709370933</v>
      </c>
    </row>
    <row r="1016" spans="1:13" x14ac:dyDescent="0.25">
      <c r="A1016" s="17">
        <f t="shared" si="31"/>
        <v>1011</v>
      </c>
      <c r="B1016" s="17">
        <v>78908</v>
      </c>
      <c r="C1016" s="17" t="s">
        <v>2808</v>
      </c>
      <c r="D1016" s="18" t="s">
        <v>1206</v>
      </c>
      <c r="E1016" s="19">
        <v>2.4027996999999996</v>
      </c>
      <c r="F1016" s="19">
        <v>0</v>
      </c>
      <c r="G1016" s="19">
        <v>2.4027996999999996</v>
      </c>
      <c r="H1016" s="19">
        <v>269.00986979999999</v>
      </c>
      <c r="I1016" s="19">
        <v>228.24298020000001</v>
      </c>
      <c r="J1016" s="19" t="s">
        <v>3580</v>
      </c>
      <c r="K1016" s="19">
        <v>313.46532385120003</v>
      </c>
      <c r="L1016" s="19">
        <v>494.5467357</v>
      </c>
      <c r="M1016" s="22">
        <f t="shared" si="30"/>
        <v>1.8383962494301018</v>
      </c>
    </row>
    <row r="1017" spans="1:13" x14ac:dyDescent="0.25">
      <c r="A1017" s="17">
        <f t="shared" si="31"/>
        <v>1012</v>
      </c>
      <c r="B1017" s="17">
        <v>78933</v>
      </c>
      <c r="C1017" s="17" t="s">
        <v>2809</v>
      </c>
      <c r="D1017" s="18" t="s">
        <v>299</v>
      </c>
      <c r="E1017" s="19">
        <v>0</v>
      </c>
      <c r="F1017" s="19">
        <v>0</v>
      </c>
      <c r="G1017" s="19">
        <v>0</v>
      </c>
      <c r="H1017" s="19">
        <v>0</v>
      </c>
      <c r="I1017" s="19">
        <v>0</v>
      </c>
      <c r="J1017" s="19" t="s">
        <v>3580</v>
      </c>
      <c r="K1017" s="19">
        <v>0</v>
      </c>
      <c r="L1017" s="19">
        <v>0</v>
      </c>
      <c r="M1017" s="22">
        <f t="shared" si="30"/>
        <v>0</v>
      </c>
    </row>
    <row r="1018" spans="1:13" x14ac:dyDescent="0.25">
      <c r="A1018" s="17">
        <f t="shared" si="31"/>
        <v>1013</v>
      </c>
      <c r="B1018" s="17">
        <v>79003</v>
      </c>
      <c r="C1018" s="17" t="s">
        <v>2810</v>
      </c>
      <c r="D1018" s="18" t="s">
        <v>751</v>
      </c>
      <c r="E1018" s="19">
        <v>0.30588270000000001</v>
      </c>
      <c r="F1018" s="19">
        <v>0</v>
      </c>
      <c r="G1018" s="19">
        <v>0.30588270000000001</v>
      </c>
      <c r="H1018" s="19">
        <v>20.394604099999999</v>
      </c>
      <c r="I1018" s="19">
        <v>10.1453148</v>
      </c>
      <c r="J1018" s="19" t="s">
        <v>3580</v>
      </c>
      <c r="K1018" s="19">
        <v>16.922144313800001</v>
      </c>
      <c r="L1018" s="19">
        <v>29.919044500000002</v>
      </c>
      <c r="M1018" s="22">
        <f t="shared" si="30"/>
        <v>1.4670078592013465</v>
      </c>
    </row>
    <row r="1019" spans="1:13" x14ac:dyDescent="0.25">
      <c r="A1019" s="17">
        <f t="shared" si="31"/>
        <v>1014</v>
      </c>
      <c r="B1019" s="17">
        <v>79036</v>
      </c>
      <c r="C1019" s="17" t="s">
        <v>2811</v>
      </c>
      <c r="D1019" s="18" t="s">
        <v>300</v>
      </c>
      <c r="E1019" s="19">
        <v>0</v>
      </c>
      <c r="F1019" s="19">
        <v>0</v>
      </c>
      <c r="G1019" s="19">
        <v>0</v>
      </c>
      <c r="H1019" s="19">
        <v>0</v>
      </c>
      <c r="I1019" s="19">
        <v>0</v>
      </c>
      <c r="J1019" s="19" t="s">
        <v>3580</v>
      </c>
      <c r="K1019" s="19">
        <v>0</v>
      </c>
      <c r="L1019" s="19">
        <v>0</v>
      </c>
      <c r="M1019" s="22">
        <f t="shared" si="30"/>
        <v>0</v>
      </c>
    </row>
    <row r="1020" spans="1:13" x14ac:dyDescent="0.25">
      <c r="A1020" s="17">
        <f t="shared" si="31"/>
        <v>1015</v>
      </c>
      <c r="B1020" s="17">
        <v>79049</v>
      </c>
      <c r="C1020" s="17" t="s">
        <v>2812</v>
      </c>
      <c r="D1020" s="18" t="s">
        <v>1591</v>
      </c>
      <c r="E1020" s="19">
        <v>0.24779010000000001</v>
      </c>
      <c r="F1020" s="19">
        <v>0</v>
      </c>
      <c r="G1020" s="19">
        <v>0.24779010000000001</v>
      </c>
      <c r="H1020" s="19">
        <v>10.0894955</v>
      </c>
      <c r="I1020" s="19">
        <v>10.0894955</v>
      </c>
      <c r="J1020" s="19" t="s">
        <v>3580</v>
      </c>
      <c r="K1020" s="19">
        <v>11.353781392</v>
      </c>
      <c r="L1020" s="19">
        <v>20.6053043</v>
      </c>
      <c r="M1020" s="22">
        <f t="shared" si="30"/>
        <v>2.042253183025851</v>
      </c>
    </row>
    <row r="1021" spans="1:13" x14ac:dyDescent="0.25">
      <c r="A1021" s="17">
        <f t="shared" si="31"/>
        <v>1016</v>
      </c>
      <c r="B1021" s="17">
        <v>79099</v>
      </c>
      <c r="C1021" s="17" t="s">
        <v>2813</v>
      </c>
      <c r="D1021" s="18" t="s">
        <v>1207</v>
      </c>
      <c r="E1021" s="19">
        <v>0.15804240000000003</v>
      </c>
      <c r="F1021" s="19">
        <v>0</v>
      </c>
      <c r="G1021" s="19">
        <v>0.15804240000000003</v>
      </c>
      <c r="H1021" s="19">
        <v>71.458277600000002</v>
      </c>
      <c r="I1021" s="19">
        <v>71.292454500000005</v>
      </c>
      <c r="J1021" s="19" t="s">
        <v>3580</v>
      </c>
      <c r="K1021" s="19">
        <v>14.2489793866</v>
      </c>
      <c r="L1021" s="19">
        <v>69.625242499999999</v>
      </c>
      <c r="M1021" s="22">
        <f t="shared" si="30"/>
        <v>0.97434817684438557</v>
      </c>
    </row>
    <row r="1022" spans="1:13" x14ac:dyDescent="0.25">
      <c r="A1022" s="17">
        <f t="shared" si="31"/>
        <v>1017</v>
      </c>
      <c r="B1022" s="17">
        <v>79196</v>
      </c>
      <c r="C1022" s="17" t="s">
        <v>2814</v>
      </c>
      <c r="D1022" s="18" t="s">
        <v>1592</v>
      </c>
      <c r="E1022" s="19">
        <v>0.85752919999999999</v>
      </c>
      <c r="F1022" s="19">
        <v>0</v>
      </c>
      <c r="G1022" s="19">
        <v>0.85752919999999999</v>
      </c>
      <c r="H1022" s="19">
        <v>2473.4640386000001</v>
      </c>
      <c r="I1022" s="19">
        <v>1584.8431952000001</v>
      </c>
      <c r="J1022" s="19" t="s">
        <v>3580</v>
      </c>
      <c r="K1022" s="19">
        <v>400.90100689589997</v>
      </c>
      <c r="L1022" s="19">
        <v>1733.0358037000001</v>
      </c>
      <c r="M1022" s="22">
        <f t="shared" si="30"/>
        <v>0.70065130386165297</v>
      </c>
    </row>
    <row r="1023" spans="1:13" x14ac:dyDescent="0.25">
      <c r="A1023" s="17">
        <f t="shared" si="31"/>
        <v>1018</v>
      </c>
      <c r="B1023" s="17">
        <v>79638</v>
      </c>
      <c r="C1023" s="17" t="s">
        <v>2815</v>
      </c>
      <c r="D1023" s="18" t="s">
        <v>1208</v>
      </c>
      <c r="E1023" s="19">
        <v>1.4853594000000001</v>
      </c>
      <c r="F1023" s="19">
        <v>0</v>
      </c>
      <c r="G1023" s="19">
        <v>1.4853594000000001</v>
      </c>
      <c r="H1023" s="19">
        <v>147.48021869999999</v>
      </c>
      <c r="I1023" s="19">
        <v>91.202587699999995</v>
      </c>
      <c r="J1023" s="19" t="s">
        <v>3580</v>
      </c>
      <c r="K1023" s="19">
        <v>54.552335344700005</v>
      </c>
      <c r="L1023" s="19">
        <v>92.097624600000003</v>
      </c>
      <c r="M1023" s="22">
        <f t="shared" si="30"/>
        <v>0.62447442383674745</v>
      </c>
    </row>
    <row r="1024" spans="1:13" x14ac:dyDescent="0.25">
      <c r="A1024" s="17">
        <f t="shared" si="31"/>
        <v>1019</v>
      </c>
      <c r="B1024" s="17">
        <v>79664</v>
      </c>
      <c r="C1024" s="17" t="s">
        <v>2816</v>
      </c>
      <c r="D1024" s="18" t="s">
        <v>1209</v>
      </c>
      <c r="E1024" s="19">
        <v>0</v>
      </c>
      <c r="F1024" s="19">
        <v>0</v>
      </c>
      <c r="G1024" s="19">
        <v>0</v>
      </c>
      <c r="H1024" s="19">
        <v>0</v>
      </c>
      <c r="I1024" s="19">
        <v>0</v>
      </c>
      <c r="J1024" s="19" t="s">
        <v>3580</v>
      </c>
      <c r="K1024" s="19">
        <v>0</v>
      </c>
      <c r="L1024" s="19">
        <v>0</v>
      </c>
      <c r="M1024" s="22">
        <f t="shared" si="30"/>
        <v>0</v>
      </c>
    </row>
    <row r="1025" spans="1:13" x14ac:dyDescent="0.25">
      <c r="A1025" s="17">
        <f t="shared" si="31"/>
        <v>1020</v>
      </c>
      <c r="B1025" s="17">
        <v>79799</v>
      </c>
      <c r="C1025" s="17" t="s">
        <v>2817</v>
      </c>
      <c r="D1025" s="18" t="s">
        <v>752</v>
      </c>
      <c r="E1025" s="19">
        <v>0.84145170000000002</v>
      </c>
      <c r="F1025" s="19">
        <v>0</v>
      </c>
      <c r="G1025" s="19">
        <v>0.84145170000000002</v>
      </c>
      <c r="H1025" s="19">
        <v>41.801090899999998</v>
      </c>
      <c r="I1025" s="19">
        <v>27.351935400000002</v>
      </c>
      <c r="J1025" s="19" t="s">
        <v>3580</v>
      </c>
      <c r="K1025" s="19">
        <v>87.267887336599998</v>
      </c>
      <c r="L1025" s="19">
        <v>102.3648851</v>
      </c>
      <c r="M1025" s="22">
        <f t="shared" si="30"/>
        <v>2.4488567856969494</v>
      </c>
    </row>
    <row r="1026" spans="1:13" x14ac:dyDescent="0.25">
      <c r="A1026" s="17">
        <f t="shared" si="31"/>
        <v>1021</v>
      </c>
      <c r="B1026" s="17">
        <v>79846</v>
      </c>
      <c r="C1026" s="17" t="s">
        <v>2818</v>
      </c>
      <c r="D1026" s="18" t="s">
        <v>753</v>
      </c>
      <c r="E1026" s="19">
        <v>5.1746612000000001</v>
      </c>
      <c r="F1026" s="19">
        <v>0</v>
      </c>
      <c r="G1026" s="19">
        <v>5.1746612000000001</v>
      </c>
      <c r="H1026" s="19">
        <v>666.72971040000004</v>
      </c>
      <c r="I1026" s="19">
        <v>505.63930579999999</v>
      </c>
      <c r="J1026" s="19" t="s">
        <v>3580</v>
      </c>
      <c r="K1026" s="19">
        <v>403.03280821379997</v>
      </c>
      <c r="L1026" s="19">
        <v>652.74732990000007</v>
      </c>
      <c r="M1026" s="22">
        <f t="shared" si="30"/>
        <v>0.97902841244076055</v>
      </c>
    </row>
    <row r="1027" spans="1:13" x14ac:dyDescent="0.25">
      <c r="A1027" s="17">
        <f t="shared" si="31"/>
        <v>1022</v>
      </c>
      <c r="B1027" s="17">
        <v>80121</v>
      </c>
      <c r="C1027" s="17" t="s">
        <v>2819</v>
      </c>
      <c r="D1027" s="18" t="s">
        <v>380</v>
      </c>
      <c r="E1027" s="19">
        <v>1.57038E-2</v>
      </c>
      <c r="F1027" s="19">
        <v>0</v>
      </c>
      <c r="G1027" s="19">
        <v>1.57038E-2</v>
      </c>
      <c r="H1027" s="19">
        <v>3.3998300000000001</v>
      </c>
      <c r="I1027" s="19">
        <v>3.3998300000000001</v>
      </c>
      <c r="J1027" s="19" t="s">
        <v>3580</v>
      </c>
      <c r="K1027" s="19">
        <v>1.6857664155999998</v>
      </c>
      <c r="L1027" s="19">
        <v>3.3307188999999999</v>
      </c>
      <c r="M1027" s="22">
        <f t="shared" si="30"/>
        <v>0.97967218949182744</v>
      </c>
    </row>
    <row r="1028" spans="1:13" x14ac:dyDescent="0.25">
      <c r="A1028" s="17">
        <f t="shared" si="31"/>
        <v>1023</v>
      </c>
      <c r="B1028" s="17">
        <v>80125</v>
      </c>
      <c r="C1028" s="17" t="s">
        <v>2820</v>
      </c>
      <c r="D1028" s="18" t="s">
        <v>1210</v>
      </c>
      <c r="E1028" s="19">
        <v>4.1366414999999996</v>
      </c>
      <c r="F1028" s="19">
        <v>0</v>
      </c>
      <c r="G1028" s="19">
        <v>4.1366414999999996</v>
      </c>
      <c r="H1028" s="19">
        <v>960.40357260000007</v>
      </c>
      <c r="I1028" s="19">
        <v>936.08697960000006</v>
      </c>
      <c r="J1028" s="19" t="s">
        <v>3580</v>
      </c>
      <c r="K1028" s="19">
        <v>364.19330436800004</v>
      </c>
      <c r="L1028" s="19">
        <v>944.89584939999997</v>
      </c>
      <c r="M1028" s="22">
        <f t="shared" si="30"/>
        <v>0.98385290971167705</v>
      </c>
    </row>
    <row r="1029" spans="1:13" x14ac:dyDescent="0.25">
      <c r="A1029" s="17">
        <f t="shared" si="31"/>
        <v>1024</v>
      </c>
      <c r="B1029" s="17">
        <v>80131</v>
      </c>
      <c r="C1029" s="17" t="s">
        <v>2821</v>
      </c>
      <c r="D1029" s="18" t="s">
        <v>754</v>
      </c>
      <c r="E1029" s="19">
        <v>1.1839894</v>
      </c>
      <c r="F1029" s="19">
        <v>0</v>
      </c>
      <c r="G1029" s="19">
        <v>1.1839894</v>
      </c>
      <c r="H1029" s="19">
        <v>466.55592329999996</v>
      </c>
      <c r="I1029" s="19">
        <v>341.00342479999995</v>
      </c>
      <c r="J1029" s="19" t="s">
        <v>3580</v>
      </c>
      <c r="K1029" s="19">
        <v>155.77353069420002</v>
      </c>
      <c r="L1029" s="19">
        <v>343.93212510000001</v>
      </c>
      <c r="M1029" s="22">
        <f t="shared" si="30"/>
        <v>0.73717234724474456</v>
      </c>
    </row>
    <row r="1030" spans="1:13" x14ac:dyDescent="0.25">
      <c r="A1030" s="17">
        <f t="shared" si="31"/>
        <v>1025</v>
      </c>
      <c r="B1030" s="17">
        <v>80510</v>
      </c>
      <c r="C1030" s="17" t="s">
        <v>2822</v>
      </c>
      <c r="D1030" s="18" t="s">
        <v>1593</v>
      </c>
      <c r="E1030" s="19">
        <v>0.45248309999999997</v>
      </c>
      <c r="F1030" s="19">
        <v>0</v>
      </c>
      <c r="G1030" s="19">
        <v>0.45248309999999997</v>
      </c>
      <c r="H1030" s="19">
        <v>45.489261399999997</v>
      </c>
      <c r="I1030" s="19">
        <v>33.325327399999999</v>
      </c>
      <c r="J1030" s="19" t="s">
        <v>3580</v>
      </c>
      <c r="K1030" s="19">
        <v>33.200491815599996</v>
      </c>
      <c r="L1030" s="19">
        <v>42.126437300000006</v>
      </c>
      <c r="M1030" s="22">
        <f t="shared" si="30"/>
        <v>0.92607433058915323</v>
      </c>
    </row>
    <row r="1031" spans="1:13" x14ac:dyDescent="0.25">
      <c r="A1031" s="17">
        <f t="shared" si="31"/>
        <v>1026</v>
      </c>
      <c r="B1031" s="17">
        <v>80655</v>
      </c>
      <c r="C1031" s="17" t="s">
        <v>2823</v>
      </c>
      <c r="D1031" s="18" t="s">
        <v>1211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 t="s">
        <v>3580</v>
      </c>
      <c r="K1031" s="19">
        <v>0</v>
      </c>
      <c r="L1031" s="19">
        <v>0</v>
      </c>
      <c r="M1031" s="22">
        <f t="shared" ref="M1031:M1094" si="32">+IFERROR(L1031/H1031,0)</f>
        <v>0</v>
      </c>
    </row>
    <row r="1032" spans="1:13" x14ac:dyDescent="0.25">
      <c r="A1032" s="17">
        <f t="shared" ref="A1032:A1095" si="33">A1031+1</f>
        <v>1027</v>
      </c>
      <c r="B1032" s="17">
        <v>80711</v>
      </c>
      <c r="C1032" s="17" t="s">
        <v>2824</v>
      </c>
      <c r="D1032" s="18" t="s">
        <v>301</v>
      </c>
      <c r="E1032" s="19">
        <v>0</v>
      </c>
      <c r="F1032" s="19">
        <v>0</v>
      </c>
      <c r="G1032" s="19">
        <v>0</v>
      </c>
      <c r="H1032" s="19">
        <v>0</v>
      </c>
      <c r="I1032" s="19">
        <v>0</v>
      </c>
      <c r="J1032" s="19" t="s">
        <v>3580</v>
      </c>
      <c r="K1032" s="19">
        <v>0</v>
      </c>
      <c r="L1032" s="19">
        <v>0</v>
      </c>
      <c r="M1032" s="22">
        <f t="shared" si="32"/>
        <v>0</v>
      </c>
    </row>
    <row r="1033" spans="1:13" x14ac:dyDescent="0.25">
      <c r="A1033" s="17">
        <f t="shared" si="33"/>
        <v>1028</v>
      </c>
      <c r="B1033" s="17">
        <v>80742</v>
      </c>
      <c r="C1033" s="17" t="s">
        <v>2825</v>
      </c>
      <c r="D1033" s="18" t="s">
        <v>1594</v>
      </c>
      <c r="E1033" s="19">
        <v>0</v>
      </c>
      <c r="F1033" s="19">
        <v>0</v>
      </c>
      <c r="G1033" s="19">
        <v>0</v>
      </c>
      <c r="H1033" s="19">
        <v>0</v>
      </c>
      <c r="I1033" s="19">
        <v>0</v>
      </c>
      <c r="J1033" s="19" t="s">
        <v>3580</v>
      </c>
      <c r="K1033" s="19">
        <v>0</v>
      </c>
      <c r="L1033" s="19">
        <v>0</v>
      </c>
      <c r="M1033" s="22">
        <f t="shared" si="32"/>
        <v>0</v>
      </c>
    </row>
    <row r="1034" spans="1:13" x14ac:dyDescent="0.25">
      <c r="A1034" s="17">
        <f t="shared" si="33"/>
        <v>1029</v>
      </c>
      <c r="B1034" s="17">
        <v>80789</v>
      </c>
      <c r="C1034" s="17" t="s">
        <v>2826</v>
      </c>
      <c r="D1034" s="18" t="s">
        <v>487</v>
      </c>
      <c r="E1034" s="19">
        <v>0.78408649999999991</v>
      </c>
      <c r="F1034" s="19">
        <v>0</v>
      </c>
      <c r="G1034" s="19">
        <v>0.78408649999999991</v>
      </c>
      <c r="H1034" s="19">
        <v>278.13984649999998</v>
      </c>
      <c r="I1034" s="19">
        <v>226.70866289999998</v>
      </c>
      <c r="J1034" s="19" t="s">
        <v>3580</v>
      </c>
      <c r="K1034" s="19">
        <v>81.893100896800007</v>
      </c>
      <c r="L1034" s="19">
        <v>219.32359870000002</v>
      </c>
      <c r="M1034" s="22">
        <f t="shared" si="32"/>
        <v>0.7885371386368405</v>
      </c>
    </row>
    <row r="1035" spans="1:13" x14ac:dyDescent="0.25">
      <c r="A1035" s="17">
        <f t="shared" si="33"/>
        <v>1030</v>
      </c>
      <c r="B1035" s="17">
        <v>80863</v>
      </c>
      <c r="C1035" s="17" t="s">
        <v>2827</v>
      </c>
      <c r="D1035" s="18" t="s">
        <v>755</v>
      </c>
      <c r="E1035" s="19">
        <v>0</v>
      </c>
      <c r="F1035" s="19">
        <v>0</v>
      </c>
      <c r="G1035" s="19">
        <v>0</v>
      </c>
      <c r="H1035" s="19">
        <v>0</v>
      </c>
      <c r="I1035" s="19">
        <v>0</v>
      </c>
      <c r="J1035" s="19" t="s">
        <v>3580</v>
      </c>
      <c r="K1035" s="19">
        <v>0</v>
      </c>
      <c r="L1035" s="19">
        <v>0</v>
      </c>
      <c r="M1035" s="22">
        <f t="shared" si="32"/>
        <v>0</v>
      </c>
    </row>
    <row r="1036" spans="1:13" x14ac:dyDescent="0.25">
      <c r="A1036" s="17">
        <f t="shared" si="33"/>
        <v>1031</v>
      </c>
      <c r="B1036" s="17">
        <v>80943</v>
      </c>
      <c r="C1036" s="17" t="s">
        <v>2828</v>
      </c>
      <c r="D1036" s="18" t="s">
        <v>302</v>
      </c>
      <c r="E1036" s="19">
        <v>2.5721382000000004</v>
      </c>
      <c r="F1036" s="19">
        <v>0</v>
      </c>
      <c r="G1036" s="19">
        <v>2.5721382000000004</v>
      </c>
      <c r="H1036" s="19">
        <v>780.2822827</v>
      </c>
      <c r="I1036" s="19">
        <v>491.44905429999994</v>
      </c>
      <c r="J1036" s="19" t="s">
        <v>3580</v>
      </c>
      <c r="K1036" s="19">
        <v>299.41653291529997</v>
      </c>
      <c r="L1036" s="19">
        <v>558.74865049999994</v>
      </c>
      <c r="M1036" s="22">
        <f t="shared" si="32"/>
        <v>0.71608527181543802</v>
      </c>
    </row>
    <row r="1037" spans="1:13" x14ac:dyDescent="0.25">
      <c r="A1037" s="17">
        <f t="shared" si="33"/>
        <v>1032</v>
      </c>
      <c r="B1037" s="17">
        <v>81000</v>
      </c>
      <c r="C1037" s="17" t="s">
        <v>2829</v>
      </c>
      <c r="D1037" s="18" t="s">
        <v>1595</v>
      </c>
      <c r="E1037" s="19">
        <v>3.1275000000000001E-3</v>
      </c>
      <c r="F1037" s="19">
        <v>0</v>
      </c>
      <c r="G1037" s="19">
        <v>3.1275000000000001E-3</v>
      </c>
      <c r="H1037" s="19">
        <v>5.7847112999999997</v>
      </c>
      <c r="I1037" s="19">
        <v>4.6197084000000004</v>
      </c>
      <c r="J1037" s="19" t="s">
        <v>3580</v>
      </c>
      <c r="K1037" s="19">
        <v>0.79878534990000005</v>
      </c>
      <c r="L1037" s="19">
        <v>4.6214579000000002</v>
      </c>
      <c r="M1037" s="22">
        <f t="shared" si="32"/>
        <v>0.7989089965475028</v>
      </c>
    </row>
    <row r="1038" spans="1:13" x14ac:dyDescent="0.25">
      <c r="A1038" s="17">
        <f t="shared" si="33"/>
        <v>1033</v>
      </c>
      <c r="B1038" s="17">
        <v>81023</v>
      </c>
      <c r="C1038" s="17" t="s">
        <v>2830</v>
      </c>
      <c r="D1038" s="18" t="s">
        <v>441</v>
      </c>
      <c r="E1038" s="19">
        <v>9.4431500000000015E-2</v>
      </c>
      <c r="F1038" s="19">
        <v>0</v>
      </c>
      <c r="G1038" s="19">
        <v>9.4431500000000015E-2</v>
      </c>
      <c r="H1038" s="19">
        <v>52.537373099999996</v>
      </c>
      <c r="I1038" s="19">
        <v>51.517373099999993</v>
      </c>
      <c r="J1038" s="19" t="s">
        <v>3580</v>
      </c>
      <c r="K1038" s="19">
        <v>11.186289540299999</v>
      </c>
      <c r="L1038" s="19">
        <v>48.447653600000002</v>
      </c>
      <c r="M1038" s="22">
        <f t="shared" si="32"/>
        <v>0.92215599565255013</v>
      </c>
    </row>
    <row r="1039" spans="1:13" x14ac:dyDescent="0.25">
      <c r="A1039" s="17">
        <f t="shared" si="33"/>
        <v>1034</v>
      </c>
      <c r="B1039" s="17">
        <v>81042</v>
      </c>
      <c r="C1039" s="17" t="s">
        <v>2831</v>
      </c>
      <c r="D1039" s="18" t="s">
        <v>1596</v>
      </c>
      <c r="E1039" s="19">
        <v>0</v>
      </c>
      <c r="F1039" s="19">
        <v>0</v>
      </c>
      <c r="G1039" s="19">
        <v>0</v>
      </c>
      <c r="H1039" s="19">
        <v>0</v>
      </c>
      <c r="I1039" s="19">
        <v>0</v>
      </c>
      <c r="J1039" s="19" t="s">
        <v>3580</v>
      </c>
      <c r="K1039" s="19">
        <v>0</v>
      </c>
      <c r="L1039" s="19">
        <v>0</v>
      </c>
      <c r="M1039" s="22">
        <f t="shared" si="32"/>
        <v>0</v>
      </c>
    </row>
    <row r="1040" spans="1:13" x14ac:dyDescent="0.25">
      <c r="A1040" s="17">
        <f t="shared" si="33"/>
        <v>1035</v>
      </c>
      <c r="B1040" s="17">
        <v>81103</v>
      </c>
      <c r="C1040" s="17" t="s">
        <v>2832</v>
      </c>
      <c r="D1040" s="18" t="s">
        <v>756</v>
      </c>
      <c r="E1040" s="19">
        <v>6.4803143000000007</v>
      </c>
      <c r="F1040" s="19">
        <v>0</v>
      </c>
      <c r="G1040" s="19">
        <v>6.4803143000000007</v>
      </c>
      <c r="H1040" s="19">
        <v>481.43872719999996</v>
      </c>
      <c r="I1040" s="19">
        <v>391.73667109999997</v>
      </c>
      <c r="J1040" s="19" t="s">
        <v>3580</v>
      </c>
      <c r="K1040" s="19">
        <v>525.38993108850002</v>
      </c>
      <c r="L1040" s="19">
        <v>701.92514670000003</v>
      </c>
      <c r="M1040" s="22">
        <f t="shared" si="32"/>
        <v>1.4579739996869949</v>
      </c>
    </row>
    <row r="1041" spans="1:13" x14ac:dyDescent="0.25">
      <c r="A1041" s="17">
        <f t="shared" si="33"/>
        <v>1036</v>
      </c>
      <c r="B1041" s="17">
        <v>81194</v>
      </c>
      <c r="C1041" s="17" t="s">
        <v>2833</v>
      </c>
      <c r="D1041" s="18" t="s">
        <v>757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 t="s">
        <v>3580</v>
      </c>
      <c r="K1041" s="19">
        <v>0</v>
      </c>
      <c r="L1041" s="19">
        <v>0</v>
      </c>
      <c r="M1041" s="22">
        <f t="shared" si="32"/>
        <v>0</v>
      </c>
    </row>
    <row r="1042" spans="1:13" x14ac:dyDescent="0.25">
      <c r="A1042" s="17">
        <f t="shared" si="33"/>
        <v>1037</v>
      </c>
      <c r="B1042" s="17">
        <v>81310</v>
      </c>
      <c r="C1042" s="17" t="s">
        <v>2834</v>
      </c>
      <c r="D1042" s="18" t="s">
        <v>1212</v>
      </c>
      <c r="E1042" s="19">
        <v>9.791573399999999</v>
      </c>
      <c r="F1042" s="19">
        <v>0</v>
      </c>
      <c r="G1042" s="19">
        <v>9.791573399999999</v>
      </c>
      <c r="H1042" s="19">
        <v>512.06439829999999</v>
      </c>
      <c r="I1042" s="19">
        <v>508.72184100000004</v>
      </c>
      <c r="J1042" s="19" t="s">
        <v>3580</v>
      </c>
      <c r="K1042" s="19">
        <v>569.47767901309999</v>
      </c>
      <c r="L1042" s="19">
        <v>731.96416900000008</v>
      </c>
      <c r="M1042" s="22">
        <f t="shared" si="32"/>
        <v>1.4294377258603492</v>
      </c>
    </row>
    <row r="1043" spans="1:13" x14ac:dyDescent="0.25">
      <c r="A1043" s="17">
        <f t="shared" si="33"/>
        <v>1038</v>
      </c>
      <c r="B1043" s="17">
        <v>81389</v>
      </c>
      <c r="C1043" s="17" t="s">
        <v>2835</v>
      </c>
      <c r="D1043" s="18" t="s">
        <v>1213</v>
      </c>
      <c r="E1043" s="19">
        <v>6.0877299999999995E-2</v>
      </c>
      <c r="F1043" s="19">
        <v>0</v>
      </c>
      <c r="G1043" s="19">
        <v>6.0877299999999995E-2</v>
      </c>
      <c r="H1043" s="19">
        <v>30.788462799999998</v>
      </c>
      <c r="I1043" s="19">
        <v>25.413462799999998</v>
      </c>
      <c r="J1043" s="19" t="s">
        <v>3580</v>
      </c>
      <c r="K1043" s="19">
        <v>10.687077145</v>
      </c>
      <c r="L1043" s="19">
        <v>25.469369199999999</v>
      </c>
      <c r="M1043" s="22">
        <f t="shared" si="32"/>
        <v>0.82723744168221358</v>
      </c>
    </row>
    <row r="1044" spans="1:13" x14ac:dyDescent="0.25">
      <c r="A1044" s="17">
        <f t="shared" si="33"/>
        <v>1039</v>
      </c>
      <c r="B1044" s="17">
        <v>81404</v>
      </c>
      <c r="C1044" s="17" t="s">
        <v>2836</v>
      </c>
      <c r="D1044" s="18" t="s">
        <v>758</v>
      </c>
      <c r="E1044" s="19">
        <v>2.052E-4</v>
      </c>
      <c r="F1044" s="19">
        <v>0</v>
      </c>
      <c r="G1044" s="19">
        <v>2.052E-4</v>
      </c>
      <c r="H1044" s="19">
        <v>0.499975</v>
      </c>
      <c r="I1044" s="19">
        <v>0.499975</v>
      </c>
      <c r="J1044" s="19" t="s">
        <v>3580</v>
      </c>
      <c r="K1044" s="19">
        <v>4.6409123600000005E-2</v>
      </c>
      <c r="L1044" s="19">
        <v>0.49714129999999995</v>
      </c>
      <c r="M1044" s="22">
        <f t="shared" si="32"/>
        <v>0.99433231661583066</v>
      </c>
    </row>
    <row r="1045" spans="1:13" x14ac:dyDescent="0.25">
      <c r="A1045" s="17">
        <f t="shared" si="33"/>
        <v>1040</v>
      </c>
      <c r="B1045" s="17">
        <v>81449</v>
      </c>
      <c r="C1045" s="17" t="s">
        <v>2837</v>
      </c>
      <c r="D1045" s="18" t="s">
        <v>1214</v>
      </c>
      <c r="E1045" s="19">
        <v>0</v>
      </c>
      <c r="F1045" s="19">
        <v>0</v>
      </c>
      <c r="G1045" s="19">
        <v>0</v>
      </c>
      <c r="H1045" s="19">
        <v>82.020898799999998</v>
      </c>
      <c r="I1045" s="19">
        <v>65.099575900000005</v>
      </c>
      <c r="J1045" s="19" t="s">
        <v>3580</v>
      </c>
      <c r="K1045" s="19">
        <v>37.365275963599998</v>
      </c>
      <c r="L1045" s="19">
        <v>68.246359499999997</v>
      </c>
      <c r="M1045" s="22">
        <f t="shared" si="32"/>
        <v>0.83206061501974171</v>
      </c>
    </row>
    <row r="1046" spans="1:13" x14ac:dyDescent="0.25">
      <c r="A1046" s="17">
        <f t="shared" si="33"/>
        <v>1041</v>
      </c>
      <c r="B1046" s="17">
        <v>81496</v>
      </c>
      <c r="C1046" s="17" t="s">
        <v>2838</v>
      </c>
      <c r="D1046" s="18" t="s">
        <v>759</v>
      </c>
      <c r="E1046" s="19">
        <v>9.3637600000000001E-2</v>
      </c>
      <c r="F1046" s="19">
        <v>0</v>
      </c>
      <c r="G1046" s="19">
        <v>9.3637600000000001E-2</v>
      </c>
      <c r="H1046" s="19">
        <v>78.332895700000009</v>
      </c>
      <c r="I1046" s="19">
        <v>64.930865699999998</v>
      </c>
      <c r="J1046" s="19" t="s">
        <v>3580</v>
      </c>
      <c r="K1046" s="19">
        <v>16.533546776999998</v>
      </c>
      <c r="L1046" s="19">
        <v>64.282160000000005</v>
      </c>
      <c r="M1046" s="22">
        <f t="shared" si="32"/>
        <v>0.82062790383989337</v>
      </c>
    </row>
    <row r="1047" spans="1:13" x14ac:dyDescent="0.25">
      <c r="A1047" s="17">
        <f t="shared" si="33"/>
        <v>1042</v>
      </c>
      <c r="B1047" s="17">
        <v>81505</v>
      </c>
      <c r="C1047" s="17" t="s">
        <v>2839</v>
      </c>
      <c r="D1047" s="18" t="s">
        <v>1215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 t="s">
        <v>3580</v>
      </c>
      <c r="K1047" s="19">
        <v>0</v>
      </c>
      <c r="L1047" s="19">
        <v>0</v>
      </c>
      <c r="M1047" s="22">
        <f t="shared" si="32"/>
        <v>0</v>
      </c>
    </row>
    <row r="1048" spans="1:13" x14ac:dyDescent="0.25">
      <c r="A1048" s="17">
        <f t="shared" si="33"/>
        <v>1043</v>
      </c>
      <c r="B1048" s="17">
        <v>81507</v>
      </c>
      <c r="C1048" s="17" t="s">
        <v>2840</v>
      </c>
      <c r="D1048" s="18" t="s">
        <v>1216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 t="s">
        <v>3580</v>
      </c>
      <c r="K1048" s="19">
        <v>0</v>
      </c>
      <c r="L1048" s="19">
        <v>0</v>
      </c>
      <c r="M1048" s="22">
        <f t="shared" si="32"/>
        <v>0</v>
      </c>
    </row>
    <row r="1049" spans="1:13" x14ac:dyDescent="0.25">
      <c r="A1049" s="17">
        <f t="shared" si="33"/>
        <v>1044</v>
      </c>
      <c r="B1049" s="17">
        <v>81646</v>
      </c>
      <c r="C1049" s="17" t="s">
        <v>2841</v>
      </c>
      <c r="D1049" s="18" t="s">
        <v>1217</v>
      </c>
      <c r="E1049" s="19">
        <v>0.33115759999999994</v>
      </c>
      <c r="F1049" s="19">
        <v>0</v>
      </c>
      <c r="G1049" s="19">
        <v>0.33115759999999994</v>
      </c>
      <c r="H1049" s="19">
        <v>79.421029300000001</v>
      </c>
      <c r="I1049" s="19">
        <v>71.821029299999992</v>
      </c>
      <c r="J1049" s="19" t="s">
        <v>3580</v>
      </c>
      <c r="K1049" s="19">
        <v>30.429617843300001</v>
      </c>
      <c r="L1049" s="19">
        <v>73.630966900000004</v>
      </c>
      <c r="M1049" s="22">
        <f t="shared" si="32"/>
        <v>0.92709660840419261</v>
      </c>
    </row>
    <row r="1050" spans="1:13" x14ac:dyDescent="0.25">
      <c r="A1050" s="17">
        <f t="shared" si="33"/>
        <v>1045</v>
      </c>
      <c r="B1050" s="17">
        <v>81655</v>
      </c>
      <c r="C1050" s="17" t="s">
        <v>2842</v>
      </c>
      <c r="D1050" s="18" t="s">
        <v>760</v>
      </c>
      <c r="E1050" s="19">
        <v>0.42836150000000001</v>
      </c>
      <c r="F1050" s="19">
        <v>0</v>
      </c>
      <c r="G1050" s="19">
        <v>0.42836150000000001</v>
      </c>
      <c r="H1050" s="19">
        <v>56.7800212</v>
      </c>
      <c r="I1050" s="19">
        <v>13.644148200000004</v>
      </c>
      <c r="J1050" s="19" t="s">
        <v>3580</v>
      </c>
      <c r="K1050" s="19">
        <v>33.127498673200002</v>
      </c>
      <c r="L1050" s="19">
        <v>14.747031499999999</v>
      </c>
      <c r="M1050" s="22">
        <f t="shared" si="32"/>
        <v>0.2597221908046769</v>
      </c>
    </row>
    <row r="1051" spans="1:13" x14ac:dyDescent="0.25">
      <c r="A1051" s="17">
        <f t="shared" si="33"/>
        <v>1046</v>
      </c>
      <c r="B1051" s="17">
        <v>81656</v>
      </c>
      <c r="C1051" s="17" t="s">
        <v>2843</v>
      </c>
      <c r="D1051" s="18" t="s">
        <v>188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 t="s">
        <v>3580</v>
      </c>
      <c r="K1051" s="19">
        <v>0</v>
      </c>
      <c r="L1051" s="19">
        <v>0</v>
      </c>
      <c r="M1051" s="22">
        <f t="shared" si="32"/>
        <v>0</v>
      </c>
    </row>
    <row r="1052" spans="1:13" x14ac:dyDescent="0.25">
      <c r="A1052" s="17">
        <f t="shared" si="33"/>
        <v>1047</v>
      </c>
      <c r="B1052" s="17">
        <v>81768</v>
      </c>
      <c r="C1052" s="17" t="s">
        <v>2844</v>
      </c>
      <c r="D1052" s="18" t="s">
        <v>381</v>
      </c>
      <c r="E1052" s="19">
        <v>26.213345400000001</v>
      </c>
      <c r="F1052" s="19">
        <v>0</v>
      </c>
      <c r="G1052" s="19">
        <v>26.213345400000001</v>
      </c>
      <c r="H1052" s="19">
        <v>1444.8152399999999</v>
      </c>
      <c r="I1052" s="19">
        <v>930.11703770000008</v>
      </c>
      <c r="J1052" s="19" t="s">
        <v>3580</v>
      </c>
      <c r="K1052" s="19">
        <v>1842.0660566051001</v>
      </c>
      <c r="L1052" s="19">
        <v>2318.6770677</v>
      </c>
      <c r="M1052" s="22">
        <f t="shared" si="32"/>
        <v>1.6048260037041138</v>
      </c>
    </row>
    <row r="1053" spans="1:13" x14ac:dyDescent="0.25">
      <c r="A1053" s="17">
        <f t="shared" si="33"/>
        <v>1048</v>
      </c>
      <c r="B1053" s="17">
        <v>81793</v>
      </c>
      <c r="C1053" s="17" t="s">
        <v>2845</v>
      </c>
      <c r="D1053" s="18" t="s">
        <v>1597</v>
      </c>
      <c r="E1053" s="19">
        <v>0</v>
      </c>
      <c r="F1053" s="19">
        <v>0</v>
      </c>
      <c r="G1053" s="19">
        <v>0</v>
      </c>
      <c r="H1053" s="19">
        <v>0</v>
      </c>
      <c r="I1053" s="19">
        <v>0</v>
      </c>
      <c r="J1053" s="19" t="s">
        <v>3580</v>
      </c>
      <c r="K1053" s="19">
        <v>0</v>
      </c>
      <c r="L1053" s="19">
        <v>0</v>
      </c>
      <c r="M1053" s="22">
        <f t="shared" si="32"/>
        <v>0</v>
      </c>
    </row>
    <row r="1054" spans="1:13" x14ac:dyDescent="0.25">
      <c r="A1054" s="17">
        <f t="shared" si="33"/>
        <v>1049</v>
      </c>
      <c r="B1054" s="17">
        <v>81815</v>
      </c>
      <c r="C1054" s="17" t="s">
        <v>2846</v>
      </c>
      <c r="D1054" s="18" t="s">
        <v>303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 t="s">
        <v>3580</v>
      </c>
      <c r="K1054" s="19">
        <v>0</v>
      </c>
      <c r="L1054" s="19">
        <v>0</v>
      </c>
      <c r="M1054" s="22">
        <f t="shared" si="32"/>
        <v>0</v>
      </c>
    </row>
    <row r="1055" spans="1:13" x14ac:dyDescent="0.25">
      <c r="A1055" s="17">
        <f t="shared" si="33"/>
        <v>1050</v>
      </c>
      <c r="B1055" s="17">
        <v>81916</v>
      </c>
      <c r="C1055" s="17" t="s">
        <v>2847</v>
      </c>
      <c r="D1055" s="18" t="s">
        <v>1218</v>
      </c>
      <c r="E1055" s="19">
        <v>0</v>
      </c>
      <c r="F1055" s="19">
        <v>0</v>
      </c>
      <c r="G1055" s="19">
        <v>0</v>
      </c>
      <c r="H1055" s="19">
        <v>1.3584320999999999</v>
      </c>
      <c r="I1055" s="19">
        <v>1.3584320999999999</v>
      </c>
      <c r="J1055" s="19" t="s">
        <v>3580</v>
      </c>
      <c r="K1055" s="19">
        <v>1.1200889422</v>
      </c>
      <c r="L1055" s="19">
        <v>1.5559860000000001</v>
      </c>
      <c r="M1055" s="22">
        <f t="shared" si="32"/>
        <v>1.1454278796857054</v>
      </c>
    </row>
    <row r="1056" spans="1:13" x14ac:dyDescent="0.25">
      <c r="A1056" s="17">
        <f t="shared" si="33"/>
        <v>1051</v>
      </c>
      <c r="B1056" s="17">
        <v>81987</v>
      </c>
      <c r="C1056" s="17" t="s">
        <v>2848</v>
      </c>
      <c r="D1056" s="18" t="s">
        <v>1219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 t="s">
        <v>3580</v>
      </c>
      <c r="K1056" s="19">
        <v>0</v>
      </c>
      <c r="L1056" s="19">
        <v>0</v>
      </c>
      <c r="M1056" s="22">
        <f t="shared" si="32"/>
        <v>0</v>
      </c>
    </row>
    <row r="1057" spans="1:13" x14ac:dyDescent="0.25">
      <c r="A1057" s="17">
        <f t="shared" si="33"/>
        <v>1052</v>
      </c>
      <c r="B1057" s="17">
        <v>82130</v>
      </c>
      <c r="C1057" s="17" t="s">
        <v>2849</v>
      </c>
      <c r="D1057" s="18" t="s">
        <v>135</v>
      </c>
      <c r="E1057" s="19">
        <v>0.27444799999999997</v>
      </c>
      <c r="F1057" s="19">
        <v>0</v>
      </c>
      <c r="G1057" s="19">
        <v>0.27444799999999997</v>
      </c>
      <c r="H1057" s="19">
        <v>89.906511999999992</v>
      </c>
      <c r="I1057" s="19">
        <v>83.681628500000002</v>
      </c>
      <c r="J1057" s="19" t="s">
        <v>3580</v>
      </c>
      <c r="K1057" s="19">
        <v>30.949548955199997</v>
      </c>
      <c r="L1057" s="19">
        <v>96.598047500000007</v>
      </c>
      <c r="M1057" s="22">
        <f t="shared" si="32"/>
        <v>1.0744277066382022</v>
      </c>
    </row>
    <row r="1058" spans="1:13" x14ac:dyDescent="0.25">
      <c r="A1058" s="17">
        <f t="shared" si="33"/>
        <v>1053</v>
      </c>
      <c r="B1058" s="17">
        <v>82161</v>
      </c>
      <c r="C1058" s="17" t="s">
        <v>2850</v>
      </c>
      <c r="D1058" s="18" t="s">
        <v>761</v>
      </c>
      <c r="E1058" s="19">
        <v>6.575049999999999E-2</v>
      </c>
      <c r="F1058" s="19">
        <v>0</v>
      </c>
      <c r="G1058" s="19">
        <v>6.575049999999999E-2</v>
      </c>
      <c r="H1058" s="19">
        <v>8.0059029000000006</v>
      </c>
      <c r="I1058" s="19">
        <v>7.3946009000000013</v>
      </c>
      <c r="J1058" s="19" t="s">
        <v>3580</v>
      </c>
      <c r="K1058" s="19">
        <v>5.9671652943</v>
      </c>
      <c r="L1058" s="19">
        <v>11.0144097</v>
      </c>
      <c r="M1058" s="22">
        <f t="shared" si="32"/>
        <v>1.3757860715497809</v>
      </c>
    </row>
    <row r="1059" spans="1:13" x14ac:dyDescent="0.25">
      <c r="A1059" s="17">
        <f t="shared" si="33"/>
        <v>1054</v>
      </c>
      <c r="B1059" s="17">
        <v>82172</v>
      </c>
      <c r="C1059" s="17" t="s">
        <v>2851</v>
      </c>
      <c r="D1059" s="18" t="s">
        <v>1220</v>
      </c>
      <c r="E1059" s="19">
        <v>1.37079E-2</v>
      </c>
      <c r="F1059" s="19">
        <v>0</v>
      </c>
      <c r="G1059" s="19">
        <v>1.37079E-2</v>
      </c>
      <c r="H1059" s="19">
        <v>4.2197890000000005</v>
      </c>
      <c r="I1059" s="19">
        <v>4.2197890000000005</v>
      </c>
      <c r="J1059" s="19" t="s">
        <v>3580</v>
      </c>
      <c r="K1059" s="19">
        <v>1.6257082822</v>
      </c>
      <c r="L1059" s="19">
        <v>4.1876303000000004</v>
      </c>
      <c r="M1059" s="22">
        <f t="shared" si="32"/>
        <v>0.9923790739299998</v>
      </c>
    </row>
    <row r="1060" spans="1:13" x14ac:dyDescent="0.25">
      <c r="A1060" s="17">
        <f t="shared" si="33"/>
        <v>1055</v>
      </c>
      <c r="B1060" s="17">
        <v>82174</v>
      </c>
      <c r="C1060" s="17" t="s">
        <v>2852</v>
      </c>
      <c r="D1060" s="18" t="s">
        <v>762</v>
      </c>
      <c r="E1060" s="19">
        <v>1.0640744999999998</v>
      </c>
      <c r="F1060" s="19">
        <v>0</v>
      </c>
      <c r="G1060" s="19">
        <v>1.0640744999999998</v>
      </c>
      <c r="H1060" s="19">
        <v>25.353733300000002</v>
      </c>
      <c r="I1060" s="19">
        <v>16.308658600000001</v>
      </c>
      <c r="J1060" s="19" t="s">
        <v>3580</v>
      </c>
      <c r="K1060" s="19">
        <v>58.838301528899997</v>
      </c>
      <c r="L1060" s="19">
        <v>71.713985199999996</v>
      </c>
      <c r="M1060" s="22">
        <f t="shared" si="32"/>
        <v>2.8285374919519244</v>
      </c>
    </row>
    <row r="1061" spans="1:13" x14ac:dyDescent="0.25">
      <c r="A1061" s="17">
        <f t="shared" si="33"/>
        <v>1056</v>
      </c>
      <c r="B1061" s="17">
        <v>82357</v>
      </c>
      <c r="C1061" s="17" t="s">
        <v>2853</v>
      </c>
      <c r="D1061" s="18" t="s">
        <v>221</v>
      </c>
      <c r="E1061" s="19">
        <v>0</v>
      </c>
      <c r="F1061" s="19">
        <v>0</v>
      </c>
      <c r="G1061" s="19">
        <v>0</v>
      </c>
      <c r="H1061" s="19">
        <v>3.2398385999999997</v>
      </c>
      <c r="I1061" s="19">
        <v>3.2398385999999997</v>
      </c>
      <c r="J1061" s="19" t="s">
        <v>3580</v>
      </c>
      <c r="K1061" s="19">
        <v>2.9406370795000001</v>
      </c>
      <c r="L1061" s="19">
        <v>5.3923293999999995</v>
      </c>
      <c r="M1061" s="22">
        <f t="shared" si="32"/>
        <v>1.6643821084173762</v>
      </c>
    </row>
    <row r="1062" spans="1:13" x14ac:dyDescent="0.25">
      <c r="A1062" s="17">
        <f t="shared" si="33"/>
        <v>1057</v>
      </c>
      <c r="B1062" s="17">
        <v>82408</v>
      </c>
      <c r="C1062" s="17" t="s">
        <v>2854</v>
      </c>
      <c r="D1062" s="18" t="s">
        <v>382</v>
      </c>
      <c r="E1062" s="19">
        <v>5.1107999999999995E-3</v>
      </c>
      <c r="F1062" s="19">
        <v>0</v>
      </c>
      <c r="G1062" s="19">
        <v>5.1107999999999995E-3</v>
      </c>
      <c r="H1062" s="19">
        <v>2.9548524</v>
      </c>
      <c r="I1062" s="19">
        <v>2.9548524</v>
      </c>
      <c r="J1062" s="19" t="s">
        <v>3580</v>
      </c>
      <c r="K1062" s="19">
        <v>0.2847361504</v>
      </c>
      <c r="L1062" s="19">
        <v>3.0515905000000001</v>
      </c>
      <c r="M1062" s="22">
        <f t="shared" si="32"/>
        <v>1.0327387249528945</v>
      </c>
    </row>
    <row r="1063" spans="1:13" x14ac:dyDescent="0.25">
      <c r="A1063" s="17">
        <f t="shared" si="33"/>
        <v>1058</v>
      </c>
      <c r="B1063" s="17">
        <v>82440</v>
      </c>
      <c r="C1063" s="17" t="s">
        <v>2855</v>
      </c>
      <c r="D1063" s="18" t="s">
        <v>1598</v>
      </c>
      <c r="E1063" s="19">
        <v>0.1043202</v>
      </c>
      <c r="F1063" s="19">
        <v>0</v>
      </c>
      <c r="G1063" s="19">
        <v>0.1043202</v>
      </c>
      <c r="H1063" s="19">
        <v>54.272288400000001</v>
      </c>
      <c r="I1063" s="19">
        <v>45.222264199999998</v>
      </c>
      <c r="J1063" s="19" t="s">
        <v>3580</v>
      </c>
      <c r="K1063" s="19">
        <v>10.836719537899999</v>
      </c>
      <c r="L1063" s="19">
        <v>43.648263800000002</v>
      </c>
      <c r="M1063" s="22">
        <f t="shared" si="32"/>
        <v>0.80424586997883074</v>
      </c>
    </row>
    <row r="1064" spans="1:13" x14ac:dyDescent="0.25">
      <c r="A1064" s="17">
        <f t="shared" si="33"/>
        <v>1059</v>
      </c>
      <c r="B1064" s="17">
        <v>82457</v>
      </c>
      <c r="C1064" s="17" t="s">
        <v>2856</v>
      </c>
      <c r="D1064" s="18" t="s">
        <v>1221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 t="s">
        <v>3580</v>
      </c>
      <c r="K1064" s="19">
        <v>0</v>
      </c>
      <c r="L1064" s="19">
        <v>0</v>
      </c>
      <c r="M1064" s="22">
        <f t="shared" si="32"/>
        <v>0</v>
      </c>
    </row>
    <row r="1065" spans="1:13" x14ac:dyDescent="0.25">
      <c r="A1065" s="17">
        <f t="shared" si="33"/>
        <v>1060</v>
      </c>
      <c r="B1065" s="17">
        <v>82471</v>
      </c>
      <c r="C1065" s="17" t="s">
        <v>2857</v>
      </c>
      <c r="D1065" s="18" t="s">
        <v>442</v>
      </c>
      <c r="E1065" s="19">
        <v>0</v>
      </c>
      <c r="F1065" s="19">
        <v>0</v>
      </c>
      <c r="G1065" s="19">
        <v>0</v>
      </c>
      <c r="H1065" s="19">
        <v>9.8595076000000006</v>
      </c>
      <c r="I1065" s="19">
        <v>6.3495075999999999</v>
      </c>
      <c r="J1065" s="19" t="s">
        <v>3580</v>
      </c>
      <c r="K1065" s="19">
        <v>1.8783650033000001</v>
      </c>
      <c r="L1065" s="19">
        <v>6.3121286999999997</v>
      </c>
      <c r="M1065" s="22">
        <f t="shared" si="32"/>
        <v>0.64020729595056036</v>
      </c>
    </row>
    <row r="1066" spans="1:13" x14ac:dyDescent="0.25">
      <c r="A1066" s="17">
        <f t="shared" si="33"/>
        <v>1061</v>
      </c>
      <c r="B1066" s="17">
        <v>82528</v>
      </c>
      <c r="C1066" s="17" t="s">
        <v>2858</v>
      </c>
      <c r="D1066" s="18" t="s">
        <v>1599</v>
      </c>
      <c r="E1066" s="19">
        <v>4.6588000000000004E-2</v>
      </c>
      <c r="F1066" s="19">
        <v>0</v>
      </c>
      <c r="G1066" s="19">
        <v>4.6588000000000004E-2</v>
      </c>
      <c r="H1066" s="19">
        <v>61.585961300000001</v>
      </c>
      <c r="I1066" s="19">
        <v>45.80491529999999</v>
      </c>
      <c r="J1066" s="19" t="s">
        <v>3580</v>
      </c>
      <c r="K1066" s="19">
        <v>10.0922100628</v>
      </c>
      <c r="L1066" s="19">
        <v>45.302598499999995</v>
      </c>
      <c r="M1066" s="22">
        <f t="shared" si="32"/>
        <v>0.73559943765950431</v>
      </c>
    </row>
    <row r="1067" spans="1:13" x14ac:dyDescent="0.25">
      <c r="A1067" s="17">
        <f t="shared" si="33"/>
        <v>1062</v>
      </c>
      <c r="B1067" s="17">
        <v>82588</v>
      </c>
      <c r="C1067" s="17" t="s">
        <v>2859</v>
      </c>
      <c r="D1067" s="18" t="s">
        <v>763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 t="s">
        <v>3580</v>
      </c>
      <c r="K1067" s="19">
        <v>0</v>
      </c>
      <c r="L1067" s="19">
        <v>0</v>
      </c>
      <c r="M1067" s="22">
        <f t="shared" si="32"/>
        <v>0</v>
      </c>
    </row>
    <row r="1068" spans="1:13" x14ac:dyDescent="0.25">
      <c r="A1068" s="17">
        <f t="shared" si="33"/>
        <v>1063</v>
      </c>
      <c r="B1068" s="17">
        <v>82601</v>
      </c>
      <c r="C1068" s="17" t="s">
        <v>2860</v>
      </c>
      <c r="D1068" s="18" t="s">
        <v>764</v>
      </c>
      <c r="E1068" s="19">
        <v>5.4191560999999995</v>
      </c>
      <c r="F1068" s="19">
        <v>0</v>
      </c>
      <c r="G1068" s="19">
        <v>5.4191560999999995</v>
      </c>
      <c r="H1068" s="19">
        <v>1438.1070365</v>
      </c>
      <c r="I1068" s="19">
        <v>916.5003104000001</v>
      </c>
      <c r="J1068" s="19" t="s">
        <v>3580</v>
      </c>
      <c r="K1068" s="19">
        <v>525.67327504280001</v>
      </c>
      <c r="L1068" s="19">
        <v>979.49019709999993</v>
      </c>
      <c r="M1068" s="22">
        <f t="shared" si="32"/>
        <v>0.68109686708983708</v>
      </c>
    </row>
    <row r="1069" spans="1:13" x14ac:dyDescent="0.25">
      <c r="A1069" s="17">
        <f t="shared" si="33"/>
        <v>1064</v>
      </c>
      <c r="B1069" s="17">
        <v>82735</v>
      </c>
      <c r="C1069" s="17" t="s">
        <v>2861</v>
      </c>
      <c r="D1069" s="18" t="s">
        <v>765</v>
      </c>
      <c r="E1069" s="19">
        <v>1.2099999999999999E-5</v>
      </c>
      <c r="F1069" s="19">
        <v>0</v>
      </c>
      <c r="G1069" s="19">
        <v>1.2099999999999999E-5</v>
      </c>
      <c r="H1069" s="19">
        <v>11.59942</v>
      </c>
      <c r="I1069" s="19">
        <v>11.099415</v>
      </c>
      <c r="J1069" s="19" t="s">
        <v>3580</v>
      </c>
      <c r="K1069" s="19">
        <v>0.51448226330000002</v>
      </c>
      <c r="L1069" s="19">
        <v>11.041748100000001</v>
      </c>
      <c r="M1069" s="22">
        <f t="shared" si="32"/>
        <v>0.95192243232851304</v>
      </c>
    </row>
    <row r="1070" spans="1:13" x14ac:dyDescent="0.25">
      <c r="A1070" s="17">
        <f t="shared" si="33"/>
        <v>1065</v>
      </c>
      <c r="B1070" s="17">
        <v>82849</v>
      </c>
      <c r="C1070" s="17" t="s">
        <v>2862</v>
      </c>
      <c r="D1070" s="18" t="s">
        <v>1600</v>
      </c>
      <c r="E1070" s="19">
        <v>0.93440729999999983</v>
      </c>
      <c r="F1070" s="19">
        <v>0</v>
      </c>
      <c r="G1070" s="19">
        <v>0.93440729999999983</v>
      </c>
      <c r="H1070" s="19">
        <v>83.868827100000004</v>
      </c>
      <c r="I1070" s="19">
        <v>83.868827100000004</v>
      </c>
      <c r="J1070" s="19" t="s">
        <v>3580</v>
      </c>
      <c r="K1070" s="19">
        <v>46.362155573699994</v>
      </c>
      <c r="L1070" s="19">
        <v>87.187488900000005</v>
      </c>
      <c r="M1070" s="22">
        <f t="shared" si="32"/>
        <v>1.0395696698612826</v>
      </c>
    </row>
    <row r="1071" spans="1:13" x14ac:dyDescent="0.25">
      <c r="A1071" s="17">
        <f t="shared" si="33"/>
        <v>1066</v>
      </c>
      <c r="B1071" s="17">
        <v>82880</v>
      </c>
      <c r="C1071" s="17" t="s">
        <v>2863</v>
      </c>
      <c r="D1071" s="18" t="s">
        <v>1222</v>
      </c>
      <c r="E1071" s="19">
        <v>0.17816770000000001</v>
      </c>
      <c r="F1071" s="19">
        <v>0</v>
      </c>
      <c r="G1071" s="19">
        <v>0.17816770000000001</v>
      </c>
      <c r="H1071" s="19">
        <v>178.38607050000002</v>
      </c>
      <c r="I1071" s="19">
        <v>151.07607050000001</v>
      </c>
      <c r="J1071" s="19" t="s">
        <v>3580</v>
      </c>
      <c r="K1071" s="19">
        <v>44.387417381499993</v>
      </c>
      <c r="L1071" s="19">
        <v>148.8671113</v>
      </c>
      <c r="M1071" s="22">
        <f t="shared" si="32"/>
        <v>0.83452206151937181</v>
      </c>
    </row>
    <row r="1072" spans="1:13" x14ac:dyDescent="0.25">
      <c r="A1072" s="17">
        <f t="shared" si="33"/>
        <v>1067</v>
      </c>
      <c r="B1072" s="17">
        <v>82974</v>
      </c>
      <c r="C1072" s="17" t="s">
        <v>2864</v>
      </c>
      <c r="D1072" s="18" t="s">
        <v>766</v>
      </c>
      <c r="E1072" s="19">
        <v>6.6846662000000014</v>
      </c>
      <c r="F1072" s="19">
        <v>0</v>
      </c>
      <c r="G1072" s="19">
        <v>6.6846662000000014</v>
      </c>
      <c r="H1072" s="19">
        <v>374.36641149999997</v>
      </c>
      <c r="I1072" s="19">
        <v>294.73985439999996</v>
      </c>
      <c r="J1072" s="19" t="s">
        <v>3580</v>
      </c>
      <c r="K1072" s="19">
        <v>492.7437090647</v>
      </c>
      <c r="L1072" s="19">
        <v>645.23635530000001</v>
      </c>
      <c r="M1072" s="22">
        <f t="shared" si="32"/>
        <v>1.7235423250571187</v>
      </c>
    </row>
    <row r="1073" spans="1:13" x14ac:dyDescent="0.25">
      <c r="A1073" s="17">
        <f t="shared" si="33"/>
        <v>1068</v>
      </c>
      <c r="B1073" s="17">
        <v>82992</v>
      </c>
      <c r="C1073" s="17" t="s">
        <v>2865</v>
      </c>
      <c r="D1073" s="18" t="s">
        <v>767</v>
      </c>
      <c r="E1073" s="19">
        <v>0</v>
      </c>
      <c r="F1073" s="19">
        <v>0</v>
      </c>
      <c r="G1073" s="19">
        <v>0</v>
      </c>
      <c r="H1073" s="19">
        <v>0</v>
      </c>
      <c r="I1073" s="19">
        <v>0</v>
      </c>
      <c r="J1073" s="19" t="s">
        <v>3580</v>
      </c>
      <c r="K1073" s="19">
        <v>0</v>
      </c>
      <c r="L1073" s="19">
        <v>0</v>
      </c>
      <c r="M1073" s="22">
        <f t="shared" si="32"/>
        <v>0</v>
      </c>
    </row>
    <row r="1074" spans="1:13" x14ac:dyDescent="0.25">
      <c r="A1074" s="17">
        <f t="shared" si="33"/>
        <v>1069</v>
      </c>
      <c r="B1074" s="17">
        <v>82995</v>
      </c>
      <c r="C1074" s="17" t="s">
        <v>2866</v>
      </c>
      <c r="D1074" s="18" t="s">
        <v>1223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 t="s">
        <v>3580</v>
      </c>
      <c r="K1074" s="19">
        <v>0</v>
      </c>
      <c r="L1074" s="19">
        <v>0</v>
      </c>
      <c r="M1074" s="22">
        <f t="shared" si="32"/>
        <v>0</v>
      </c>
    </row>
    <row r="1075" spans="1:13" x14ac:dyDescent="0.25">
      <c r="A1075" s="17">
        <f t="shared" si="33"/>
        <v>1070</v>
      </c>
      <c r="B1075" s="17">
        <v>83013</v>
      </c>
      <c r="C1075" s="17" t="s">
        <v>2867</v>
      </c>
      <c r="D1075" s="18" t="s">
        <v>768</v>
      </c>
      <c r="E1075" s="19">
        <v>4.2298599999999999E-2</v>
      </c>
      <c r="F1075" s="19">
        <v>0</v>
      </c>
      <c r="G1075" s="19">
        <v>4.2298599999999999E-2</v>
      </c>
      <c r="H1075" s="19">
        <v>7.4096308999999998</v>
      </c>
      <c r="I1075" s="19">
        <v>5.5097233999999995</v>
      </c>
      <c r="J1075" s="19" t="s">
        <v>3580</v>
      </c>
      <c r="K1075" s="19">
        <v>3.4486991071999999</v>
      </c>
      <c r="L1075" s="19">
        <v>5.8700698999999998</v>
      </c>
      <c r="M1075" s="22">
        <f t="shared" si="32"/>
        <v>0.79222163414374658</v>
      </c>
    </row>
    <row r="1076" spans="1:13" x14ac:dyDescent="0.25">
      <c r="A1076" s="17">
        <f t="shared" si="33"/>
        <v>1071</v>
      </c>
      <c r="B1076" s="17">
        <v>83065</v>
      </c>
      <c r="C1076" s="17" t="s">
        <v>2868</v>
      </c>
      <c r="D1076" s="18" t="s">
        <v>1224</v>
      </c>
      <c r="E1076" s="19">
        <v>14.260227800000001</v>
      </c>
      <c r="F1076" s="19">
        <v>0</v>
      </c>
      <c r="G1076" s="19">
        <v>14.260227800000001</v>
      </c>
      <c r="H1076" s="19">
        <v>843.50782530000004</v>
      </c>
      <c r="I1076" s="19">
        <v>838.2994645</v>
      </c>
      <c r="J1076" s="19" t="s">
        <v>3580</v>
      </c>
      <c r="K1076" s="19">
        <v>792.74056845310008</v>
      </c>
      <c r="L1076" s="19">
        <v>842.16946719999999</v>
      </c>
      <c r="M1076" s="22">
        <f t="shared" si="32"/>
        <v>0.99841334240198176</v>
      </c>
    </row>
    <row r="1077" spans="1:13" x14ac:dyDescent="0.25">
      <c r="A1077" s="17">
        <f t="shared" si="33"/>
        <v>1072</v>
      </c>
      <c r="B1077" s="17">
        <v>83114</v>
      </c>
      <c r="C1077" s="17" t="s">
        <v>2869</v>
      </c>
      <c r="D1077" s="18" t="s">
        <v>383</v>
      </c>
      <c r="E1077" s="19">
        <v>0</v>
      </c>
      <c r="F1077" s="19">
        <v>0</v>
      </c>
      <c r="G1077" s="19">
        <v>0</v>
      </c>
      <c r="H1077" s="19">
        <v>0</v>
      </c>
      <c r="I1077" s="19">
        <v>0</v>
      </c>
      <c r="J1077" s="19" t="s">
        <v>3580</v>
      </c>
      <c r="K1077" s="19">
        <v>0</v>
      </c>
      <c r="L1077" s="19">
        <v>0</v>
      </c>
      <c r="M1077" s="22">
        <f t="shared" si="32"/>
        <v>0</v>
      </c>
    </row>
    <row r="1078" spans="1:13" x14ac:dyDescent="0.25">
      <c r="A1078" s="17">
        <f t="shared" si="33"/>
        <v>1073</v>
      </c>
      <c r="B1078" s="17">
        <v>83166</v>
      </c>
      <c r="C1078" s="17" t="s">
        <v>2870</v>
      </c>
      <c r="D1078" s="18" t="s">
        <v>769</v>
      </c>
      <c r="E1078" s="19">
        <v>0</v>
      </c>
      <c r="F1078" s="19">
        <v>0</v>
      </c>
      <c r="G1078" s="19">
        <v>0</v>
      </c>
      <c r="H1078" s="19">
        <v>0</v>
      </c>
      <c r="I1078" s="19">
        <v>0</v>
      </c>
      <c r="J1078" s="19" t="s">
        <v>3580</v>
      </c>
      <c r="K1078" s="19">
        <v>0</v>
      </c>
      <c r="L1078" s="19">
        <v>0</v>
      </c>
      <c r="M1078" s="22">
        <f t="shared" si="32"/>
        <v>0</v>
      </c>
    </row>
    <row r="1079" spans="1:13" x14ac:dyDescent="0.25">
      <c r="A1079" s="17">
        <f t="shared" si="33"/>
        <v>1074</v>
      </c>
      <c r="B1079" s="17">
        <v>83202</v>
      </c>
      <c r="C1079" s="17" t="s">
        <v>2871</v>
      </c>
      <c r="D1079" s="18" t="s">
        <v>770</v>
      </c>
      <c r="E1079" s="19">
        <v>0.15348020000000001</v>
      </c>
      <c r="F1079" s="19">
        <v>0</v>
      </c>
      <c r="G1079" s="19">
        <v>0.15348020000000001</v>
      </c>
      <c r="H1079" s="19">
        <v>235.18824050000001</v>
      </c>
      <c r="I1079" s="19">
        <v>99.587023299999998</v>
      </c>
      <c r="J1079" s="19" t="s">
        <v>3580</v>
      </c>
      <c r="K1079" s="19">
        <v>25.14911356</v>
      </c>
      <c r="L1079" s="19">
        <v>92.993236899999999</v>
      </c>
      <c r="M1079" s="22">
        <f t="shared" si="32"/>
        <v>0.3953991777067612</v>
      </c>
    </row>
    <row r="1080" spans="1:13" x14ac:dyDescent="0.25">
      <c r="A1080" s="17">
        <f t="shared" si="33"/>
        <v>1075</v>
      </c>
      <c r="B1080" s="17">
        <v>83313</v>
      </c>
      <c r="C1080" s="17" t="s">
        <v>2872</v>
      </c>
      <c r="D1080" s="18" t="s">
        <v>1225</v>
      </c>
      <c r="E1080" s="19">
        <v>0.55153540000000012</v>
      </c>
      <c r="F1080" s="19">
        <v>0</v>
      </c>
      <c r="G1080" s="19">
        <v>0.55153540000000012</v>
      </c>
      <c r="H1080" s="19">
        <v>327.41862829999997</v>
      </c>
      <c r="I1080" s="19">
        <v>220.85803019999994</v>
      </c>
      <c r="J1080" s="19" t="s">
        <v>3580</v>
      </c>
      <c r="K1080" s="19">
        <v>88.640261745999993</v>
      </c>
      <c r="L1080" s="19">
        <v>231.3619601</v>
      </c>
      <c r="M1080" s="22">
        <f t="shared" si="32"/>
        <v>0.70662430326967451</v>
      </c>
    </row>
    <row r="1081" spans="1:13" x14ac:dyDescent="0.25">
      <c r="A1081" s="17">
        <f t="shared" si="33"/>
        <v>1076</v>
      </c>
      <c r="B1081" s="17">
        <v>83314</v>
      </c>
      <c r="C1081" s="17" t="s">
        <v>2873</v>
      </c>
      <c r="D1081" s="18" t="s">
        <v>1601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 t="s">
        <v>3580</v>
      </c>
      <c r="K1081" s="19">
        <v>0</v>
      </c>
      <c r="L1081" s="19">
        <v>0</v>
      </c>
      <c r="M1081" s="22">
        <f t="shared" si="32"/>
        <v>0</v>
      </c>
    </row>
    <row r="1082" spans="1:13" x14ac:dyDescent="0.25">
      <c r="A1082" s="17">
        <f t="shared" si="33"/>
        <v>1077</v>
      </c>
      <c r="B1082" s="17">
        <v>83360</v>
      </c>
      <c r="C1082" s="17" t="s">
        <v>2874</v>
      </c>
      <c r="D1082" s="18" t="s">
        <v>771</v>
      </c>
      <c r="E1082" s="19">
        <v>3.3488536999999998</v>
      </c>
      <c r="F1082" s="19">
        <v>0</v>
      </c>
      <c r="G1082" s="19">
        <v>3.3488536999999998</v>
      </c>
      <c r="H1082" s="19">
        <v>485.46624079999998</v>
      </c>
      <c r="I1082" s="19">
        <v>296.3442101</v>
      </c>
      <c r="J1082" s="19" t="s">
        <v>3580</v>
      </c>
      <c r="K1082" s="19">
        <v>288.8562710361</v>
      </c>
      <c r="L1082" s="19">
        <v>481.71567399999998</v>
      </c>
      <c r="M1082" s="22">
        <f t="shared" si="32"/>
        <v>0.99227429945732282</v>
      </c>
    </row>
    <row r="1083" spans="1:13" x14ac:dyDescent="0.25">
      <c r="A1083" s="17">
        <f t="shared" si="33"/>
        <v>1078</v>
      </c>
      <c r="B1083" s="17">
        <v>83393</v>
      </c>
      <c r="C1083" s="17" t="s">
        <v>2875</v>
      </c>
      <c r="D1083" s="18" t="s">
        <v>1226</v>
      </c>
      <c r="E1083" s="19">
        <v>0</v>
      </c>
      <c r="F1083" s="19">
        <v>0</v>
      </c>
      <c r="G1083" s="19">
        <v>0</v>
      </c>
      <c r="H1083" s="19">
        <v>0</v>
      </c>
      <c r="I1083" s="19">
        <v>0</v>
      </c>
      <c r="J1083" s="19" t="s">
        <v>3580</v>
      </c>
      <c r="K1083" s="19">
        <v>0</v>
      </c>
      <c r="L1083" s="19">
        <v>0</v>
      </c>
      <c r="M1083" s="22">
        <f t="shared" si="32"/>
        <v>0</v>
      </c>
    </row>
    <row r="1084" spans="1:13" x14ac:dyDescent="0.25">
      <c r="A1084" s="17">
        <f t="shared" si="33"/>
        <v>1079</v>
      </c>
      <c r="B1084" s="17">
        <v>83420</v>
      </c>
      <c r="C1084" s="17" t="s">
        <v>2876</v>
      </c>
      <c r="D1084" s="18" t="s">
        <v>136</v>
      </c>
      <c r="E1084" s="19">
        <v>0</v>
      </c>
      <c r="F1084" s="19">
        <v>0</v>
      </c>
      <c r="G1084" s="19">
        <v>0</v>
      </c>
      <c r="H1084" s="19">
        <v>20.653967300000001</v>
      </c>
      <c r="I1084" s="19">
        <v>17.423967300000001</v>
      </c>
      <c r="J1084" s="19" t="s">
        <v>3580</v>
      </c>
      <c r="K1084" s="19">
        <v>7.4897495184</v>
      </c>
      <c r="L1084" s="19">
        <v>18.8765973</v>
      </c>
      <c r="M1084" s="22">
        <f t="shared" si="32"/>
        <v>0.91394534647103842</v>
      </c>
    </row>
    <row r="1085" spans="1:13" x14ac:dyDescent="0.25">
      <c r="A1085" s="17">
        <f t="shared" si="33"/>
        <v>1080</v>
      </c>
      <c r="B1085" s="17">
        <v>83673</v>
      </c>
      <c r="C1085" s="17" t="s">
        <v>2877</v>
      </c>
      <c r="D1085" s="18" t="s">
        <v>1227</v>
      </c>
      <c r="E1085" s="19">
        <v>4.4710300000000008E-2</v>
      </c>
      <c r="F1085" s="19">
        <v>0</v>
      </c>
      <c r="G1085" s="19">
        <v>4.4710300000000008E-2</v>
      </c>
      <c r="H1085" s="19">
        <v>19.569022199999999</v>
      </c>
      <c r="I1085" s="19">
        <v>15.138826000000002</v>
      </c>
      <c r="J1085" s="19" t="s">
        <v>3580</v>
      </c>
      <c r="K1085" s="19">
        <v>5.9368437531999998</v>
      </c>
      <c r="L1085" s="19">
        <v>17.932662799999999</v>
      </c>
      <c r="M1085" s="22">
        <f t="shared" si="32"/>
        <v>0.91638011428082489</v>
      </c>
    </row>
    <row r="1086" spans="1:13" x14ac:dyDescent="0.25">
      <c r="A1086" s="17">
        <f t="shared" si="33"/>
        <v>1081</v>
      </c>
      <c r="B1086" s="17">
        <v>83676</v>
      </c>
      <c r="C1086" s="17" t="s">
        <v>2878</v>
      </c>
      <c r="D1086" s="18" t="s">
        <v>1602</v>
      </c>
      <c r="E1086" s="19">
        <v>4.1533300000000002E-2</v>
      </c>
      <c r="F1086" s="19">
        <v>0</v>
      </c>
      <c r="G1086" s="19">
        <v>4.1533300000000002E-2</v>
      </c>
      <c r="H1086" s="19">
        <v>4.9995003999999996</v>
      </c>
      <c r="I1086" s="19">
        <v>4.9995003999999996</v>
      </c>
      <c r="J1086" s="19" t="s">
        <v>3580</v>
      </c>
      <c r="K1086" s="19">
        <v>3.3025135814000004</v>
      </c>
      <c r="L1086" s="19">
        <v>6.1505232999999997</v>
      </c>
      <c r="M1086" s="22">
        <f t="shared" si="32"/>
        <v>1.2302275843402273</v>
      </c>
    </row>
    <row r="1087" spans="1:13" x14ac:dyDescent="0.25">
      <c r="A1087" s="17">
        <f t="shared" si="33"/>
        <v>1082</v>
      </c>
      <c r="B1087" s="17">
        <v>83700</v>
      </c>
      <c r="C1087" s="17" t="s">
        <v>2879</v>
      </c>
      <c r="D1087" s="18" t="s">
        <v>384</v>
      </c>
      <c r="E1087" s="19">
        <v>4.3559631000000003</v>
      </c>
      <c r="F1087" s="19">
        <v>0</v>
      </c>
      <c r="G1087" s="19">
        <v>4.3559631000000003</v>
      </c>
      <c r="H1087" s="19">
        <v>178.50107469999998</v>
      </c>
      <c r="I1087" s="19">
        <v>177.8220681</v>
      </c>
      <c r="J1087" s="19" t="s">
        <v>3580</v>
      </c>
      <c r="K1087" s="19">
        <v>290.67225613850002</v>
      </c>
      <c r="L1087" s="19">
        <v>354.76932909999994</v>
      </c>
      <c r="M1087" s="22">
        <f t="shared" si="32"/>
        <v>1.9874912781127361</v>
      </c>
    </row>
    <row r="1088" spans="1:13" x14ac:dyDescent="0.25">
      <c r="A1088" s="17">
        <f t="shared" si="33"/>
        <v>1083</v>
      </c>
      <c r="B1088" s="17">
        <v>83719</v>
      </c>
      <c r="C1088" s="17" t="s">
        <v>2880</v>
      </c>
      <c r="D1088" s="18" t="s">
        <v>1603</v>
      </c>
      <c r="E1088" s="19">
        <v>0.3361363</v>
      </c>
      <c r="F1088" s="19">
        <v>0</v>
      </c>
      <c r="G1088" s="19">
        <v>0.3361363</v>
      </c>
      <c r="H1088" s="19">
        <v>205.06709809999998</v>
      </c>
      <c r="I1088" s="19">
        <v>174.81707159999999</v>
      </c>
      <c r="J1088" s="19" t="s">
        <v>3580</v>
      </c>
      <c r="K1088" s="19">
        <v>30.214488115500004</v>
      </c>
      <c r="L1088" s="19">
        <v>171.16102989999999</v>
      </c>
      <c r="M1088" s="22">
        <f t="shared" si="32"/>
        <v>0.83465866287596335</v>
      </c>
    </row>
    <row r="1089" spans="1:13" x14ac:dyDescent="0.25">
      <c r="A1089" s="17">
        <f t="shared" si="33"/>
        <v>1084</v>
      </c>
      <c r="B1089" s="17">
        <v>83867</v>
      </c>
      <c r="C1089" s="17" t="s">
        <v>2881</v>
      </c>
      <c r="D1089" s="18" t="s">
        <v>772</v>
      </c>
      <c r="E1089" s="19">
        <v>2.1667657999999999</v>
      </c>
      <c r="F1089" s="19">
        <v>0</v>
      </c>
      <c r="G1089" s="19">
        <v>2.1667657999999999</v>
      </c>
      <c r="H1089" s="19">
        <v>13.499325000000001</v>
      </c>
      <c r="I1089" s="19">
        <v>-23.875917799999996</v>
      </c>
      <c r="J1089" s="19" t="s">
        <v>3580</v>
      </c>
      <c r="K1089" s="19">
        <v>233.43902765319999</v>
      </c>
      <c r="L1089" s="19">
        <v>196.02039670000002</v>
      </c>
      <c r="M1089" s="22">
        <f t="shared" si="32"/>
        <v>14.520755422956334</v>
      </c>
    </row>
    <row r="1090" spans="1:13" x14ac:dyDescent="0.25">
      <c r="A1090" s="17">
        <f t="shared" si="33"/>
        <v>1085</v>
      </c>
      <c r="B1090" s="17">
        <v>83946</v>
      </c>
      <c r="C1090" s="17" t="s">
        <v>2882</v>
      </c>
      <c r="D1090" s="18" t="s">
        <v>443</v>
      </c>
      <c r="E1090" s="19">
        <v>3.6820336</v>
      </c>
      <c r="F1090" s="19">
        <v>0</v>
      </c>
      <c r="G1090" s="19">
        <v>3.6820336</v>
      </c>
      <c r="H1090" s="19">
        <v>12.199389999999999</v>
      </c>
      <c r="I1090" s="19">
        <v>-238.2743706</v>
      </c>
      <c r="J1090" s="19" t="s">
        <v>3580</v>
      </c>
      <c r="K1090" s="19">
        <v>241.007753697</v>
      </c>
      <c r="L1090" s="19">
        <v>16.963888100000002</v>
      </c>
      <c r="M1090" s="22">
        <f t="shared" si="32"/>
        <v>1.390552158755479</v>
      </c>
    </row>
    <row r="1091" spans="1:13" x14ac:dyDescent="0.25">
      <c r="A1091" s="17">
        <f t="shared" si="33"/>
        <v>1086</v>
      </c>
      <c r="B1091" s="17">
        <v>84072</v>
      </c>
      <c r="C1091" s="17" t="s">
        <v>2883</v>
      </c>
      <c r="D1091" s="18" t="s">
        <v>773</v>
      </c>
      <c r="E1091" s="19">
        <v>0</v>
      </c>
      <c r="F1091" s="19">
        <v>0</v>
      </c>
      <c r="G1091" s="19">
        <v>0</v>
      </c>
      <c r="H1091" s="19">
        <v>0</v>
      </c>
      <c r="I1091" s="19">
        <v>0</v>
      </c>
      <c r="J1091" s="19" t="s">
        <v>3580</v>
      </c>
      <c r="K1091" s="19">
        <v>0</v>
      </c>
      <c r="L1091" s="19">
        <v>0</v>
      </c>
      <c r="M1091" s="22">
        <f t="shared" si="32"/>
        <v>0</v>
      </c>
    </row>
    <row r="1092" spans="1:13" x14ac:dyDescent="0.25">
      <c r="A1092" s="17">
        <f t="shared" si="33"/>
        <v>1087</v>
      </c>
      <c r="B1092" s="17">
        <v>84261</v>
      </c>
      <c r="C1092" s="17" t="s">
        <v>2884</v>
      </c>
      <c r="D1092" s="18" t="s">
        <v>774</v>
      </c>
      <c r="E1092" s="19">
        <v>22.9565588</v>
      </c>
      <c r="F1092" s="19">
        <v>0</v>
      </c>
      <c r="G1092" s="19">
        <v>22.9565588</v>
      </c>
      <c r="H1092" s="19">
        <v>701.95911569999998</v>
      </c>
      <c r="I1092" s="19">
        <v>606.39174529999991</v>
      </c>
      <c r="J1092" s="19" t="s">
        <v>3580</v>
      </c>
      <c r="K1092" s="19">
        <v>1379.8246004561001</v>
      </c>
      <c r="L1092" s="19">
        <v>1707.6284353999999</v>
      </c>
      <c r="M1092" s="22">
        <f t="shared" si="32"/>
        <v>2.4326608162886201</v>
      </c>
    </row>
    <row r="1093" spans="1:13" x14ac:dyDescent="0.25">
      <c r="A1093" s="17">
        <f t="shared" si="33"/>
        <v>1088</v>
      </c>
      <c r="B1093" s="17">
        <v>84293</v>
      </c>
      <c r="C1093" s="17" t="s">
        <v>2885</v>
      </c>
      <c r="D1093" s="18" t="s">
        <v>775</v>
      </c>
      <c r="E1093" s="19">
        <v>0</v>
      </c>
      <c r="F1093" s="19">
        <v>0</v>
      </c>
      <c r="G1093" s="19">
        <v>0</v>
      </c>
      <c r="H1093" s="19">
        <v>0</v>
      </c>
      <c r="I1093" s="19">
        <v>0</v>
      </c>
      <c r="J1093" s="19" t="s">
        <v>3580</v>
      </c>
      <c r="K1093" s="19">
        <v>0</v>
      </c>
      <c r="L1093" s="19">
        <v>0</v>
      </c>
      <c r="M1093" s="22">
        <f t="shared" si="32"/>
        <v>0</v>
      </c>
    </row>
    <row r="1094" spans="1:13" x14ac:dyDescent="0.25">
      <c r="A1094" s="17">
        <f t="shared" si="33"/>
        <v>1089</v>
      </c>
      <c r="B1094" s="17">
        <v>84328</v>
      </c>
      <c r="C1094" s="17" t="s">
        <v>2886</v>
      </c>
      <c r="D1094" s="18" t="s">
        <v>776</v>
      </c>
      <c r="E1094" s="19">
        <v>7.4327999999999998E-3</v>
      </c>
      <c r="F1094" s="19">
        <v>0</v>
      </c>
      <c r="G1094" s="19">
        <v>7.4327999999999998E-3</v>
      </c>
      <c r="H1094" s="19">
        <v>16.954152300000001</v>
      </c>
      <c r="I1094" s="19">
        <v>16.454138799999999</v>
      </c>
      <c r="J1094" s="19" t="s">
        <v>3580</v>
      </c>
      <c r="K1094" s="19">
        <v>2.7032290405999997</v>
      </c>
      <c r="L1094" s="19">
        <v>16.297016200000002</v>
      </c>
      <c r="M1094" s="22">
        <f t="shared" si="32"/>
        <v>0.96124040362666796</v>
      </c>
    </row>
    <row r="1095" spans="1:13" x14ac:dyDescent="0.25">
      <c r="A1095" s="17">
        <f t="shared" si="33"/>
        <v>1090</v>
      </c>
      <c r="B1095" s="17">
        <v>84334</v>
      </c>
      <c r="C1095" s="17" t="s">
        <v>2887</v>
      </c>
      <c r="D1095" s="18" t="s">
        <v>777</v>
      </c>
      <c r="E1095" s="19">
        <v>0</v>
      </c>
      <c r="F1095" s="19">
        <v>0</v>
      </c>
      <c r="G1095" s="19">
        <v>0</v>
      </c>
      <c r="H1095" s="19">
        <v>0</v>
      </c>
      <c r="I1095" s="19">
        <v>0</v>
      </c>
      <c r="J1095" s="19" t="s">
        <v>3580</v>
      </c>
      <c r="K1095" s="19">
        <v>0</v>
      </c>
      <c r="L1095" s="19">
        <v>0</v>
      </c>
      <c r="M1095" s="22">
        <f t="shared" ref="M1095:M1158" si="34">+IFERROR(L1095/H1095,0)</f>
        <v>0</v>
      </c>
    </row>
    <row r="1096" spans="1:13" x14ac:dyDescent="0.25">
      <c r="A1096" s="17">
        <f t="shared" ref="A1096:A1159" si="35">A1095+1</f>
        <v>1091</v>
      </c>
      <c r="B1096" s="17">
        <v>84385</v>
      </c>
      <c r="C1096" s="17" t="s">
        <v>2888</v>
      </c>
      <c r="D1096" s="18" t="s">
        <v>1228</v>
      </c>
      <c r="E1096" s="19">
        <v>1.6596E-3</v>
      </c>
      <c r="F1096" s="19">
        <v>0</v>
      </c>
      <c r="G1096" s="19">
        <v>1.6596E-3</v>
      </c>
      <c r="H1096" s="19">
        <v>0.3099845</v>
      </c>
      <c r="I1096" s="19">
        <v>0.3099845</v>
      </c>
      <c r="J1096" s="19" t="s">
        <v>3580</v>
      </c>
      <c r="K1096" s="19">
        <v>0.11247255069999999</v>
      </c>
      <c r="L1096" s="19">
        <v>0.2918268</v>
      </c>
      <c r="M1096" s="22">
        <f t="shared" si="34"/>
        <v>0.94142384538581769</v>
      </c>
    </row>
    <row r="1097" spans="1:13" x14ac:dyDescent="0.25">
      <c r="A1097" s="17">
        <f t="shared" si="35"/>
        <v>1092</v>
      </c>
      <c r="B1097" s="17">
        <v>84571</v>
      </c>
      <c r="C1097" s="17" t="s">
        <v>2889</v>
      </c>
      <c r="D1097" s="18" t="s">
        <v>1229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 t="s">
        <v>3580</v>
      </c>
      <c r="K1097" s="19">
        <v>0</v>
      </c>
      <c r="L1097" s="19">
        <v>0</v>
      </c>
      <c r="M1097" s="22">
        <f t="shared" si="34"/>
        <v>0</v>
      </c>
    </row>
    <row r="1098" spans="1:13" x14ac:dyDescent="0.25">
      <c r="A1098" s="17">
        <f t="shared" si="35"/>
        <v>1093</v>
      </c>
      <c r="B1098" s="17">
        <v>84672</v>
      </c>
      <c r="C1098" s="17" t="s">
        <v>2890</v>
      </c>
      <c r="D1098" s="18" t="s">
        <v>1230</v>
      </c>
      <c r="E1098" s="19">
        <v>0</v>
      </c>
      <c r="F1098" s="19">
        <v>0</v>
      </c>
      <c r="G1098" s="19">
        <v>0</v>
      </c>
      <c r="H1098" s="19">
        <v>7.7496128000000004</v>
      </c>
      <c r="I1098" s="19">
        <v>5.4433601000000005</v>
      </c>
      <c r="J1098" s="19" t="s">
        <v>3580</v>
      </c>
      <c r="K1098" s="19">
        <v>3.5174831157000002</v>
      </c>
      <c r="L1098" s="19">
        <v>7.3842543999999997</v>
      </c>
      <c r="M1098" s="22">
        <f t="shared" si="34"/>
        <v>0.95285462520140352</v>
      </c>
    </row>
    <row r="1099" spans="1:13" x14ac:dyDescent="0.25">
      <c r="A1099" s="17">
        <f t="shared" si="35"/>
        <v>1094</v>
      </c>
      <c r="B1099" s="17">
        <v>84767</v>
      </c>
      <c r="C1099" s="17" t="s">
        <v>2891</v>
      </c>
      <c r="D1099" s="18" t="s">
        <v>1604</v>
      </c>
      <c r="E1099" s="19">
        <v>0</v>
      </c>
      <c r="F1099" s="19">
        <v>0</v>
      </c>
      <c r="G1099" s="19">
        <v>0</v>
      </c>
      <c r="H1099" s="19">
        <v>0</v>
      </c>
      <c r="I1099" s="19">
        <v>0</v>
      </c>
      <c r="J1099" s="19" t="s">
        <v>3580</v>
      </c>
      <c r="K1099" s="19">
        <v>0</v>
      </c>
      <c r="L1099" s="19">
        <v>0</v>
      </c>
      <c r="M1099" s="22">
        <f t="shared" si="34"/>
        <v>0</v>
      </c>
    </row>
    <row r="1100" spans="1:13" x14ac:dyDescent="0.25">
      <c r="A1100" s="17">
        <f t="shared" si="35"/>
        <v>1095</v>
      </c>
      <c r="B1100" s="17">
        <v>84771</v>
      </c>
      <c r="C1100" s="17" t="s">
        <v>2892</v>
      </c>
      <c r="D1100" s="18" t="s">
        <v>1231</v>
      </c>
      <c r="E1100" s="19">
        <v>0</v>
      </c>
      <c r="F1100" s="19">
        <v>0</v>
      </c>
      <c r="G1100" s="19">
        <v>0</v>
      </c>
      <c r="H1100" s="19">
        <v>0</v>
      </c>
      <c r="I1100" s="19">
        <v>0</v>
      </c>
      <c r="J1100" s="19" t="s">
        <v>3580</v>
      </c>
      <c r="K1100" s="19">
        <v>0</v>
      </c>
      <c r="L1100" s="19">
        <v>0</v>
      </c>
      <c r="M1100" s="22">
        <f t="shared" si="34"/>
        <v>0</v>
      </c>
    </row>
    <row r="1101" spans="1:13" x14ac:dyDescent="0.25">
      <c r="A1101" s="17">
        <f t="shared" si="35"/>
        <v>1096</v>
      </c>
      <c r="B1101" s="17">
        <v>84838</v>
      </c>
      <c r="C1101" s="17" t="s">
        <v>2893</v>
      </c>
      <c r="D1101" s="18" t="s">
        <v>178</v>
      </c>
      <c r="E1101" s="19">
        <v>0</v>
      </c>
      <c r="F1101" s="19">
        <v>0</v>
      </c>
      <c r="G1101" s="19">
        <v>0</v>
      </c>
      <c r="H1101" s="19">
        <v>0</v>
      </c>
      <c r="I1101" s="19">
        <v>0</v>
      </c>
      <c r="J1101" s="19" t="s">
        <v>3580</v>
      </c>
      <c r="K1101" s="19">
        <v>0</v>
      </c>
      <c r="L1101" s="19">
        <v>0</v>
      </c>
      <c r="M1101" s="22">
        <f t="shared" si="34"/>
        <v>0</v>
      </c>
    </row>
    <row r="1102" spans="1:13" x14ac:dyDescent="0.25">
      <c r="A1102" s="17">
        <f t="shared" si="35"/>
        <v>1097</v>
      </c>
      <c r="B1102" s="17">
        <v>84894</v>
      </c>
      <c r="C1102" s="17" t="s">
        <v>2894</v>
      </c>
      <c r="D1102" s="18" t="s">
        <v>138</v>
      </c>
      <c r="E1102" s="19">
        <v>0</v>
      </c>
      <c r="F1102" s="19">
        <v>0</v>
      </c>
      <c r="G1102" s="19">
        <v>0</v>
      </c>
      <c r="H1102" s="19">
        <v>58.861966799999998</v>
      </c>
      <c r="I1102" s="19">
        <v>57.136630099999998</v>
      </c>
      <c r="J1102" s="19" t="s">
        <v>3580</v>
      </c>
      <c r="K1102" s="19">
        <v>27.932565934299998</v>
      </c>
      <c r="L1102" s="19">
        <v>61.096271900000005</v>
      </c>
      <c r="M1102" s="22">
        <f t="shared" si="34"/>
        <v>1.0379583833410067</v>
      </c>
    </row>
    <row r="1103" spans="1:13" x14ac:dyDescent="0.25">
      <c r="A1103" s="17">
        <f t="shared" si="35"/>
        <v>1098</v>
      </c>
      <c r="B1103" s="17">
        <v>84912</v>
      </c>
      <c r="C1103" s="17" t="s">
        <v>2895</v>
      </c>
      <c r="D1103" s="18" t="s">
        <v>1605</v>
      </c>
      <c r="E1103" s="19">
        <v>1.5401159</v>
      </c>
      <c r="F1103" s="19">
        <v>0</v>
      </c>
      <c r="G1103" s="19">
        <v>1.5401159</v>
      </c>
      <c r="H1103" s="19">
        <v>53.463407500000002</v>
      </c>
      <c r="I1103" s="19">
        <v>-13.359185300000002</v>
      </c>
      <c r="J1103" s="19" t="s">
        <v>3580</v>
      </c>
      <c r="K1103" s="19">
        <v>95.316609348200004</v>
      </c>
      <c r="L1103" s="19">
        <v>86.7131775</v>
      </c>
      <c r="M1103" s="22">
        <f t="shared" si="34"/>
        <v>1.6219164014190453</v>
      </c>
    </row>
    <row r="1104" spans="1:13" x14ac:dyDescent="0.25">
      <c r="A1104" s="17">
        <f t="shared" si="35"/>
        <v>1099</v>
      </c>
      <c r="B1104" s="17">
        <v>84967</v>
      </c>
      <c r="C1104" s="17" t="s">
        <v>2896</v>
      </c>
      <c r="D1104" s="18" t="s">
        <v>385</v>
      </c>
      <c r="E1104" s="19">
        <v>2.7000118</v>
      </c>
      <c r="F1104" s="19">
        <v>0</v>
      </c>
      <c r="G1104" s="19">
        <v>2.7000118</v>
      </c>
      <c r="H1104" s="19">
        <v>787.39655189999996</v>
      </c>
      <c r="I1104" s="19">
        <v>670.74336819999996</v>
      </c>
      <c r="J1104" s="19" t="s">
        <v>3580</v>
      </c>
      <c r="K1104" s="19">
        <v>311.8979432351</v>
      </c>
      <c r="L1104" s="19">
        <v>714.7582433</v>
      </c>
      <c r="M1104" s="22">
        <f t="shared" si="34"/>
        <v>0.90774875959931167</v>
      </c>
    </row>
    <row r="1105" spans="1:13" x14ac:dyDescent="0.25">
      <c r="A1105" s="17">
        <f t="shared" si="35"/>
        <v>1100</v>
      </c>
      <c r="B1105" s="17">
        <v>84998</v>
      </c>
      <c r="C1105" s="17" t="s">
        <v>2897</v>
      </c>
      <c r="D1105" s="18" t="s">
        <v>1232</v>
      </c>
      <c r="E1105" s="19">
        <v>3.9894496999999993</v>
      </c>
      <c r="F1105" s="19">
        <v>0</v>
      </c>
      <c r="G1105" s="19">
        <v>3.9894496999999993</v>
      </c>
      <c r="H1105" s="19">
        <v>487.84253409999997</v>
      </c>
      <c r="I1105" s="19">
        <v>256.82447099999996</v>
      </c>
      <c r="J1105" s="19" t="s">
        <v>3580</v>
      </c>
      <c r="K1105" s="19">
        <v>290.7254888297</v>
      </c>
      <c r="L1105" s="19">
        <v>445.57303139999999</v>
      </c>
      <c r="M1105" s="22">
        <f t="shared" si="34"/>
        <v>0.91335420807867607</v>
      </c>
    </row>
    <row r="1106" spans="1:13" x14ac:dyDescent="0.25">
      <c r="A1106" s="17">
        <f t="shared" si="35"/>
        <v>1101</v>
      </c>
      <c r="B1106" s="17">
        <v>85055</v>
      </c>
      <c r="C1106" s="17" t="s">
        <v>2898</v>
      </c>
      <c r="D1106" s="18" t="s">
        <v>1606</v>
      </c>
      <c r="E1106" s="19">
        <v>0</v>
      </c>
      <c r="F1106" s="19">
        <v>0</v>
      </c>
      <c r="G1106" s="19">
        <v>0</v>
      </c>
      <c r="H1106" s="19">
        <v>0</v>
      </c>
      <c r="I1106" s="19">
        <v>0</v>
      </c>
      <c r="J1106" s="19" t="s">
        <v>3580</v>
      </c>
      <c r="K1106" s="19">
        <v>0</v>
      </c>
      <c r="L1106" s="19">
        <v>0</v>
      </c>
      <c r="M1106" s="22">
        <f t="shared" si="34"/>
        <v>0</v>
      </c>
    </row>
    <row r="1107" spans="1:13" x14ac:dyDescent="0.25">
      <c r="A1107" s="17">
        <f t="shared" si="35"/>
        <v>1102</v>
      </c>
      <c r="B1107" s="17">
        <v>85175</v>
      </c>
      <c r="C1107" s="17" t="s">
        <v>2899</v>
      </c>
      <c r="D1107" s="18" t="s">
        <v>778</v>
      </c>
      <c r="E1107" s="19">
        <v>0.78765020000000008</v>
      </c>
      <c r="F1107" s="19">
        <v>0</v>
      </c>
      <c r="G1107" s="19">
        <v>0.78765020000000008</v>
      </c>
      <c r="H1107" s="19">
        <v>666.60529650000001</v>
      </c>
      <c r="I1107" s="19">
        <v>485.14667399999996</v>
      </c>
      <c r="J1107" s="19" t="s">
        <v>3580</v>
      </c>
      <c r="K1107" s="19">
        <v>173.11740683010001</v>
      </c>
      <c r="L1107" s="19">
        <v>485.14589390000003</v>
      </c>
      <c r="M1107" s="22">
        <f t="shared" si="34"/>
        <v>0.72778583735720437</v>
      </c>
    </row>
    <row r="1108" spans="1:13" x14ac:dyDescent="0.25">
      <c r="A1108" s="17">
        <f t="shared" si="35"/>
        <v>1103</v>
      </c>
      <c r="B1108" s="17">
        <v>85363</v>
      </c>
      <c r="C1108" s="17" t="s">
        <v>2900</v>
      </c>
      <c r="D1108" s="18" t="s">
        <v>189</v>
      </c>
      <c r="E1108" s="19">
        <v>0.29694930000000003</v>
      </c>
      <c r="F1108" s="19">
        <v>0</v>
      </c>
      <c r="G1108" s="19">
        <v>0.29694930000000003</v>
      </c>
      <c r="H1108" s="19">
        <v>143.74489510000001</v>
      </c>
      <c r="I1108" s="19">
        <v>90.992811799999998</v>
      </c>
      <c r="J1108" s="19" t="s">
        <v>3580</v>
      </c>
      <c r="K1108" s="19">
        <v>30.120907881900003</v>
      </c>
      <c r="L1108" s="19">
        <v>87.012272400000001</v>
      </c>
      <c r="M1108" s="22">
        <f t="shared" si="34"/>
        <v>0.60532426100744352</v>
      </c>
    </row>
    <row r="1109" spans="1:13" x14ac:dyDescent="0.25">
      <c r="A1109" s="17">
        <f t="shared" si="35"/>
        <v>1104</v>
      </c>
      <c r="B1109" s="17">
        <v>85376</v>
      </c>
      <c r="C1109" s="17" t="s">
        <v>2901</v>
      </c>
      <c r="D1109" s="18" t="s">
        <v>1607</v>
      </c>
      <c r="E1109" s="19">
        <v>0</v>
      </c>
      <c r="F1109" s="19">
        <v>0</v>
      </c>
      <c r="G1109" s="19">
        <v>0</v>
      </c>
      <c r="H1109" s="19">
        <v>0</v>
      </c>
      <c r="I1109" s="19">
        <v>0</v>
      </c>
      <c r="J1109" s="19" t="s">
        <v>3580</v>
      </c>
      <c r="K1109" s="19">
        <v>0</v>
      </c>
      <c r="L1109" s="19">
        <v>0</v>
      </c>
      <c r="M1109" s="22">
        <f t="shared" si="34"/>
        <v>0</v>
      </c>
    </row>
    <row r="1110" spans="1:13" x14ac:dyDescent="0.25">
      <c r="A1110" s="17">
        <f t="shared" si="35"/>
        <v>1105</v>
      </c>
      <c r="B1110" s="17">
        <v>85413</v>
      </c>
      <c r="C1110" s="17" t="s">
        <v>2902</v>
      </c>
      <c r="D1110" s="18" t="s">
        <v>179</v>
      </c>
      <c r="E1110" s="19">
        <v>0</v>
      </c>
      <c r="F1110" s="19">
        <v>0</v>
      </c>
      <c r="G1110" s="19">
        <v>0</v>
      </c>
      <c r="H1110" s="19">
        <v>0</v>
      </c>
      <c r="I1110" s="19">
        <v>0</v>
      </c>
      <c r="J1110" s="19" t="s">
        <v>3580</v>
      </c>
      <c r="K1110" s="19">
        <v>0</v>
      </c>
      <c r="L1110" s="19">
        <v>0</v>
      </c>
      <c r="M1110" s="22">
        <f t="shared" si="34"/>
        <v>0</v>
      </c>
    </row>
    <row r="1111" spans="1:13" x14ac:dyDescent="0.25">
      <c r="A1111" s="17">
        <f t="shared" si="35"/>
        <v>1106</v>
      </c>
      <c r="B1111" s="17">
        <v>85460</v>
      </c>
      <c r="C1111" s="17" t="s">
        <v>2903</v>
      </c>
      <c r="D1111" s="18" t="s">
        <v>1233</v>
      </c>
      <c r="E1111" s="19">
        <v>0</v>
      </c>
      <c r="F1111" s="19">
        <v>0</v>
      </c>
      <c r="G1111" s="19">
        <v>0</v>
      </c>
      <c r="H1111" s="19">
        <v>0</v>
      </c>
      <c r="I1111" s="19">
        <v>0</v>
      </c>
      <c r="J1111" s="19" t="s">
        <v>3580</v>
      </c>
      <c r="K1111" s="19">
        <v>0</v>
      </c>
      <c r="L1111" s="19">
        <v>0</v>
      </c>
      <c r="M1111" s="22">
        <f t="shared" si="34"/>
        <v>0</v>
      </c>
    </row>
    <row r="1112" spans="1:13" x14ac:dyDescent="0.25">
      <c r="A1112" s="17">
        <f t="shared" si="35"/>
        <v>1107</v>
      </c>
      <c r="B1112" s="17">
        <v>85488</v>
      </c>
      <c r="C1112" s="17" t="s">
        <v>2904</v>
      </c>
      <c r="D1112" s="18" t="s">
        <v>1234</v>
      </c>
      <c r="E1112" s="19">
        <v>0.26111090000000003</v>
      </c>
      <c r="F1112" s="19">
        <v>0</v>
      </c>
      <c r="G1112" s="19">
        <v>0.26111090000000003</v>
      </c>
      <c r="H1112" s="19">
        <v>48.824559000000001</v>
      </c>
      <c r="I1112" s="19">
        <v>48.824559000000001</v>
      </c>
      <c r="J1112" s="19" t="s">
        <v>3580</v>
      </c>
      <c r="K1112" s="19">
        <v>23.0932263071</v>
      </c>
      <c r="L1112" s="19">
        <v>50.614380799999999</v>
      </c>
      <c r="M1112" s="22">
        <f t="shared" si="34"/>
        <v>1.0366582276759531</v>
      </c>
    </row>
    <row r="1113" spans="1:13" x14ac:dyDescent="0.25">
      <c r="A1113" s="17">
        <f t="shared" si="35"/>
        <v>1108</v>
      </c>
      <c r="B1113" s="17">
        <v>85562</v>
      </c>
      <c r="C1113" s="17" t="s">
        <v>2905</v>
      </c>
      <c r="D1113" s="18" t="s">
        <v>1235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 t="s">
        <v>3580</v>
      </c>
      <c r="K1113" s="19">
        <v>0</v>
      </c>
      <c r="L1113" s="19">
        <v>0</v>
      </c>
      <c r="M1113" s="22">
        <f t="shared" si="34"/>
        <v>0</v>
      </c>
    </row>
    <row r="1114" spans="1:13" x14ac:dyDescent="0.25">
      <c r="A1114" s="17">
        <f t="shared" si="35"/>
        <v>1109</v>
      </c>
      <c r="B1114" s="17">
        <v>85592</v>
      </c>
      <c r="C1114" s="17" t="s">
        <v>2906</v>
      </c>
      <c r="D1114" s="18" t="s">
        <v>779</v>
      </c>
      <c r="E1114" s="19">
        <v>2.4982584000000001</v>
      </c>
      <c r="F1114" s="19">
        <v>0</v>
      </c>
      <c r="G1114" s="19">
        <v>2.4982584000000001</v>
      </c>
      <c r="H1114" s="19">
        <v>644.54870170000004</v>
      </c>
      <c r="I1114" s="19">
        <v>531.84226139999998</v>
      </c>
      <c r="J1114" s="19" t="s">
        <v>3580</v>
      </c>
      <c r="K1114" s="19">
        <v>260.61453729620001</v>
      </c>
      <c r="L1114" s="19">
        <v>539.78325429999995</v>
      </c>
      <c r="M1114" s="22">
        <f t="shared" si="34"/>
        <v>0.83745922205152112</v>
      </c>
    </row>
    <row r="1115" spans="1:13" x14ac:dyDescent="0.25">
      <c r="A1115" s="17">
        <f t="shared" si="35"/>
        <v>1110</v>
      </c>
      <c r="B1115" s="17">
        <v>85700</v>
      </c>
      <c r="C1115" s="17" t="s">
        <v>2907</v>
      </c>
      <c r="D1115" s="18" t="s">
        <v>386</v>
      </c>
      <c r="E1115" s="19">
        <v>0</v>
      </c>
      <c r="F1115" s="19">
        <v>0</v>
      </c>
      <c r="G1115" s="19">
        <v>0</v>
      </c>
      <c r="H1115" s="19">
        <v>0</v>
      </c>
      <c r="I1115" s="19">
        <v>0</v>
      </c>
      <c r="J1115" s="19" t="s">
        <v>3580</v>
      </c>
      <c r="K1115" s="19">
        <v>0</v>
      </c>
      <c r="L1115" s="19">
        <v>0</v>
      </c>
      <c r="M1115" s="22">
        <f t="shared" si="34"/>
        <v>0</v>
      </c>
    </row>
    <row r="1116" spans="1:13" x14ac:dyDescent="0.25">
      <c r="A1116" s="17">
        <f t="shared" si="35"/>
        <v>1111</v>
      </c>
      <c r="B1116" s="17">
        <v>85927</v>
      </c>
      <c r="C1116" s="17" t="s">
        <v>2908</v>
      </c>
      <c r="D1116" s="18" t="s">
        <v>780</v>
      </c>
      <c r="E1116" s="19">
        <v>3.1922931999999999</v>
      </c>
      <c r="F1116" s="19">
        <v>0</v>
      </c>
      <c r="G1116" s="19">
        <v>3.1922931999999999</v>
      </c>
      <c r="H1116" s="19">
        <v>278.91667280000001</v>
      </c>
      <c r="I1116" s="19">
        <v>107.08776420000002</v>
      </c>
      <c r="J1116" s="19" t="s">
        <v>3580</v>
      </c>
      <c r="K1116" s="19">
        <v>158.89977158089999</v>
      </c>
      <c r="L1116" s="19">
        <v>189.5816064</v>
      </c>
      <c r="M1116" s="22">
        <f t="shared" si="34"/>
        <v>0.67970696945729514</v>
      </c>
    </row>
    <row r="1117" spans="1:13" x14ac:dyDescent="0.25">
      <c r="A1117" s="17">
        <f t="shared" si="35"/>
        <v>1112</v>
      </c>
      <c r="B1117" s="17">
        <v>86076</v>
      </c>
      <c r="C1117" s="17" t="s">
        <v>2909</v>
      </c>
      <c r="D1117" s="18" t="s">
        <v>139</v>
      </c>
      <c r="E1117" s="19">
        <v>0.89396350000000002</v>
      </c>
      <c r="F1117" s="19">
        <v>0</v>
      </c>
      <c r="G1117" s="19">
        <v>0.89396350000000002</v>
      </c>
      <c r="H1117" s="19">
        <v>592.23958900000002</v>
      </c>
      <c r="I1117" s="19">
        <v>450.76994389999999</v>
      </c>
      <c r="J1117" s="19" t="s">
        <v>3580</v>
      </c>
      <c r="K1117" s="19">
        <v>112.79559044770001</v>
      </c>
      <c r="L1117" s="19">
        <v>438.27202600000004</v>
      </c>
      <c r="M1117" s="22">
        <f t="shared" si="34"/>
        <v>0.74002487192729705</v>
      </c>
    </row>
    <row r="1118" spans="1:13" x14ac:dyDescent="0.25">
      <c r="A1118" s="17">
        <f t="shared" si="35"/>
        <v>1113</v>
      </c>
      <c r="B1118" s="17">
        <v>86209</v>
      </c>
      <c r="C1118" s="17" t="s">
        <v>2910</v>
      </c>
      <c r="D1118" s="18" t="s">
        <v>1236</v>
      </c>
      <c r="E1118" s="19">
        <v>1.86663E-2</v>
      </c>
      <c r="F1118" s="19">
        <v>0</v>
      </c>
      <c r="G1118" s="19">
        <v>1.86663E-2</v>
      </c>
      <c r="H1118" s="19">
        <v>25.213739500000003</v>
      </c>
      <c r="I1118" s="19">
        <v>23.673739500000003</v>
      </c>
      <c r="J1118" s="19" t="s">
        <v>3580</v>
      </c>
      <c r="K1118" s="19">
        <v>4.7932486194999999</v>
      </c>
      <c r="L1118" s="19">
        <v>23.631712499999999</v>
      </c>
      <c r="M1118" s="22">
        <f t="shared" si="34"/>
        <v>0.93725536031654477</v>
      </c>
    </row>
    <row r="1119" spans="1:13" x14ac:dyDescent="0.25">
      <c r="A1119" s="17">
        <f t="shared" si="35"/>
        <v>1114</v>
      </c>
      <c r="B1119" s="17">
        <v>86257</v>
      </c>
      <c r="C1119" s="17" t="s">
        <v>2911</v>
      </c>
      <c r="D1119" s="18" t="s">
        <v>781</v>
      </c>
      <c r="E1119" s="19">
        <v>0.60291669999999997</v>
      </c>
      <c r="F1119" s="19">
        <v>0</v>
      </c>
      <c r="G1119" s="19">
        <v>0.60291669999999997</v>
      </c>
      <c r="H1119" s="19">
        <v>143.82445189999999</v>
      </c>
      <c r="I1119" s="19">
        <v>103.95988899999999</v>
      </c>
      <c r="J1119" s="19" t="s">
        <v>3580</v>
      </c>
      <c r="K1119" s="19">
        <v>53.701284143000002</v>
      </c>
      <c r="L1119" s="19">
        <v>102.7714065</v>
      </c>
      <c r="M1119" s="22">
        <f t="shared" si="34"/>
        <v>0.7145614333469259</v>
      </c>
    </row>
    <row r="1120" spans="1:13" x14ac:dyDescent="0.25">
      <c r="A1120" s="17">
        <f t="shared" si="35"/>
        <v>1115</v>
      </c>
      <c r="B1120" s="17">
        <v>86420</v>
      </c>
      <c r="C1120" s="17" t="s">
        <v>2912</v>
      </c>
      <c r="D1120" s="18" t="s">
        <v>1608</v>
      </c>
      <c r="E1120" s="19">
        <v>0</v>
      </c>
      <c r="F1120" s="19">
        <v>0</v>
      </c>
      <c r="G1120" s="19">
        <v>0</v>
      </c>
      <c r="H1120" s="19">
        <v>0</v>
      </c>
      <c r="I1120" s="19">
        <v>0</v>
      </c>
      <c r="J1120" s="19" t="s">
        <v>3580</v>
      </c>
      <c r="K1120" s="19">
        <v>0</v>
      </c>
      <c r="L1120" s="19">
        <v>0</v>
      </c>
      <c r="M1120" s="22">
        <f t="shared" si="34"/>
        <v>0</v>
      </c>
    </row>
    <row r="1121" spans="1:13" x14ac:dyDescent="0.25">
      <c r="A1121" s="17">
        <f t="shared" si="35"/>
        <v>1116</v>
      </c>
      <c r="B1121" s="17">
        <v>86499</v>
      </c>
      <c r="C1121" s="17" t="s">
        <v>2913</v>
      </c>
      <c r="D1121" s="18" t="s">
        <v>181</v>
      </c>
      <c r="E1121" s="19">
        <v>0.74425580000000002</v>
      </c>
      <c r="F1121" s="19">
        <v>0</v>
      </c>
      <c r="G1121" s="19">
        <v>0.74425580000000002</v>
      </c>
      <c r="H1121" s="19">
        <v>130.6284685</v>
      </c>
      <c r="I1121" s="19">
        <v>123.74818789999999</v>
      </c>
      <c r="J1121" s="19" t="s">
        <v>3580</v>
      </c>
      <c r="K1121" s="19">
        <v>71.171488294300005</v>
      </c>
      <c r="L1121" s="19">
        <v>122.84938699999999</v>
      </c>
      <c r="M1121" s="22">
        <f t="shared" si="34"/>
        <v>0.94044880423596178</v>
      </c>
    </row>
    <row r="1122" spans="1:13" x14ac:dyDescent="0.25">
      <c r="A1122" s="17">
        <f t="shared" si="35"/>
        <v>1117</v>
      </c>
      <c r="B1122" s="17">
        <v>86502</v>
      </c>
      <c r="C1122" s="17" t="s">
        <v>2914</v>
      </c>
      <c r="D1122" s="18" t="s">
        <v>190</v>
      </c>
      <c r="E1122" s="19">
        <v>5.0802164000000003</v>
      </c>
      <c r="F1122" s="19">
        <v>0</v>
      </c>
      <c r="G1122" s="19">
        <v>5.0802164000000003</v>
      </c>
      <c r="H1122" s="19">
        <v>641.51671329999999</v>
      </c>
      <c r="I1122" s="19">
        <v>410.71419099999991</v>
      </c>
      <c r="J1122" s="19" t="s">
        <v>3580</v>
      </c>
      <c r="K1122" s="19">
        <v>448.3521098864</v>
      </c>
      <c r="L1122" s="19">
        <v>601.24932960000001</v>
      </c>
      <c r="M1122" s="22">
        <f t="shared" si="34"/>
        <v>0.93723096707354325</v>
      </c>
    </row>
    <row r="1123" spans="1:13" x14ac:dyDescent="0.25">
      <c r="A1123" s="17">
        <f t="shared" si="35"/>
        <v>1118</v>
      </c>
      <c r="B1123" s="17">
        <v>86558</v>
      </c>
      <c r="C1123" s="17" t="s">
        <v>2915</v>
      </c>
      <c r="D1123" s="18" t="s">
        <v>782</v>
      </c>
      <c r="E1123" s="19">
        <v>13.8492756</v>
      </c>
      <c r="F1123" s="19">
        <v>0</v>
      </c>
      <c r="G1123" s="19">
        <v>13.8492756</v>
      </c>
      <c r="H1123" s="19">
        <v>924.29148969999994</v>
      </c>
      <c r="I1123" s="19">
        <v>877.40485269999999</v>
      </c>
      <c r="J1123" s="19" t="s">
        <v>3580</v>
      </c>
      <c r="K1123" s="19">
        <v>826.2556557007</v>
      </c>
      <c r="L1123" s="19">
        <v>920.51963609999996</v>
      </c>
      <c r="M1123" s="22">
        <f t="shared" si="34"/>
        <v>0.99591919471072465</v>
      </c>
    </row>
    <row r="1124" spans="1:13" x14ac:dyDescent="0.25">
      <c r="A1124" s="17">
        <f t="shared" si="35"/>
        <v>1119</v>
      </c>
      <c r="B1124" s="17">
        <v>86589</v>
      </c>
      <c r="C1124" s="17" t="s">
        <v>2916</v>
      </c>
      <c r="D1124" s="18" t="s">
        <v>1237</v>
      </c>
      <c r="E1124" s="19">
        <v>0</v>
      </c>
      <c r="F1124" s="19">
        <v>0</v>
      </c>
      <c r="G1124" s="19">
        <v>0</v>
      </c>
      <c r="H1124" s="19">
        <v>0</v>
      </c>
      <c r="I1124" s="19">
        <v>0</v>
      </c>
      <c r="J1124" s="19" t="s">
        <v>3580</v>
      </c>
      <c r="K1124" s="19">
        <v>0</v>
      </c>
      <c r="L1124" s="19">
        <v>0</v>
      </c>
      <c r="M1124" s="22">
        <f t="shared" si="34"/>
        <v>0</v>
      </c>
    </row>
    <row r="1125" spans="1:13" x14ac:dyDescent="0.25">
      <c r="A1125" s="17">
        <f t="shared" si="35"/>
        <v>1120</v>
      </c>
      <c r="B1125" s="17">
        <v>86683</v>
      </c>
      <c r="C1125" s="17" t="s">
        <v>2917</v>
      </c>
      <c r="D1125" s="18" t="s">
        <v>1609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 t="s">
        <v>3580</v>
      </c>
      <c r="K1125" s="19">
        <v>0</v>
      </c>
      <c r="L1125" s="19">
        <v>0</v>
      </c>
      <c r="M1125" s="22">
        <f t="shared" si="34"/>
        <v>0</v>
      </c>
    </row>
    <row r="1126" spans="1:13" x14ac:dyDescent="0.25">
      <c r="A1126" s="17">
        <f t="shared" si="35"/>
        <v>1121</v>
      </c>
      <c r="B1126" s="17">
        <v>86685</v>
      </c>
      <c r="C1126" s="17" t="s">
        <v>2918</v>
      </c>
      <c r="D1126" s="18" t="s">
        <v>1610</v>
      </c>
      <c r="E1126" s="19">
        <v>0</v>
      </c>
      <c r="F1126" s="19">
        <v>0</v>
      </c>
      <c r="G1126" s="19">
        <v>0</v>
      </c>
      <c r="H1126" s="19">
        <v>145.23676520000001</v>
      </c>
      <c r="I1126" s="19">
        <v>94.992738000000003</v>
      </c>
      <c r="J1126" s="19" t="s">
        <v>3580</v>
      </c>
      <c r="K1126" s="19">
        <v>17.992582340599999</v>
      </c>
      <c r="L1126" s="19">
        <v>94.327299700000012</v>
      </c>
      <c r="M1126" s="22">
        <f t="shared" si="34"/>
        <v>0.6494726013079779</v>
      </c>
    </row>
    <row r="1127" spans="1:13" x14ac:dyDescent="0.25">
      <c r="A1127" s="17">
        <f t="shared" si="35"/>
        <v>1122</v>
      </c>
      <c r="B1127" s="17">
        <v>86800</v>
      </c>
      <c r="C1127" s="17" t="s">
        <v>2919</v>
      </c>
      <c r="D1127" s="18" t="s">
        <v>783</v>
      </c>
      <c r="E1127" s="19">
        <v>1.7384694000000001</v>
      </c>
      <c r="F1127" s="19">
        <v>0</v>
      </c>
      <c r="G1127" s="19">
        <v>1.7384694000000001</v>
      </c>
      <c r="H1127" s="19">
        <v>645.55737609999994</v>
      </c>
      <c r="I1127" s="19">
        <v>442.93938639999999</v>
      </c>
      <c r="J1127" s="19" t="s">
        <v>3580</v>
      </c>
      <c r="K1127" s="19">
        <v>178.43280885909999</v>
      </c>
      <c r="L1127" s="19">
        <v>437.48010090000002</v>
      </c>
      <c r="M1127" s="22">
        <f t="shared" si="34"/>
        <v>0.67767810747194102</v>
      </c>
    </row>
    <row r="1128" spans="1:13" x14ac:dyDescent="0.25">
      <c r="A1128" s="17">
        <f t="shared" si="35"/>
        <v>1123</v>
      </c>
      <c r="B1128" s="17">
        <v>86807</v>
      </c>
      <c r="C1128" s="17" t="s">
        <v>2920</v>
      </c>
      <c r="D1128" s="18" t="s">
        <v>1238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 t="s">
        <v>3580</v>
      </c>
      <c r="K1128" s="19">
        <v>0</v>
      </c>
      <c r="L1128" s="19">
        <v>0</v>
      </c>
      <c r="M1128" s="22">
        <f t="shared" si="34"/>
        <v>0</v>
      </c>
    </row>
    <row r="1129" spans="1:13" x14ac:dyDescent="0.25">
      <c r="A1129" s="17">
        <f t="shared" si="35"/>
        <v>1124</v>
      </c>
      <c r="B1129" s="17">
        <v>86828</v>
      </c>
      <c r="C1129" s="17" t="s">
        <v>2921</v>
      </c>
      <c r="D1129" s="18" t="s">
        <v>1239</v>
      </c>
      <c r="E1129" s="19">
        <v>0</v>
      </c>
      <c r="F1129" s="19">
        <v>0</v>
      </c>
      <c r="G1129" s="19">
        <v>0</v>
      </c>
      <c r="H1129" s="19">
        <v>0</v>
      </c>
      <c r="I1129" s="19">
        <v>0</v>
      </c>
      <c r="J1129" s="19" t="s">
        <v>3580</v>
      </c>
      <c r="K1129" s="19">
        <v>0</v>
      </c>
      <c r="L1129" s="19">
        <v>0</v>
      </c>
      <c r="M1129" s="22">
        <f t="shared" si="34"/>
        <v>0</v>
      </c>
    </row>
    <row r="1130" spans="1:13" x14ac:dyDescent="0.25">
      <c r="A1130" s="17">
        <f t="shared" si="35"/>
        <v>1125</v>
      </c>
      <c r="B1130" s="17">
        <v>86871</v>
      </c>
      <c r="C1130" s="17" t="s">
        <v>2922</v>
      </c>
      <c r="D1130" s="18" t="s">
        <v>1611</v>
      </c>
      <c r="E1130" s="19">
        <v>3.3464442000000005</v>
      </c>
      <c r="F1130" s="19">
        <v>0</v>
      </c>
      <c r="G1130" s="19">
        <v>3.3464442000000005</v>
      </c>
      <c r="H1130" s="19">
        <v>1363.5820469</v>
      </c>
      <c r="I1130" s="19">
        <v>892.27071219999993</v>
      </c>
      <c r="J1130" s="19" t="s">
        <v>3580</v>
      </c>
      <c r="K1130" s="19">
        <v>497.48247659050003</v>
      </c>
      <c r="L1130" s="19">
        <v>1040.3632768</v>
      </c>
      <c r="M1130" s="22">
        <f t="shared" si="34"/>
        <v>0.76296346022242423</v>
      </c>
    </row>
    <row r="1131" spans="1:13" x14ac:dyDescent="0.25">
      <c r="A1131" s="17">
        <f t="shared" si="35"/>
        <v>1126</v>
      </c>
      <c r="B1131" s="17">
        <v>86872</v>
      </c>
      <c r="C1131" s="17" t="s">
        <v>2923</v>
      </c>
      <c r="D1131" s="18" t="s">
        <v>1240</v>
      </c>
      <c r="E1131" s="19">
        <v>5.3322000000000005E-3</v>
      </c>
      <c r="F1131" s="19">
        <v>0</v>
      </c>
      <c r="G1131" s="19">
        <v>5.3322000000000005E-3</v>
      </c>
      <c r="H1131" s="19">
        <v>2.2748865999999999</v>
      </c>
      <c r="I1131" s="19">
        <v>2.0998866</v>
      </c>
      <c r="J1131" s="19" t="s">
        <v>3580</v>
      </c>
      <c r="K1131" s="19">
        <v>1.4557933852</v>
      </c>
      <c r="L1131" s="19">
        <v>5.2408779000000001</v>
      </c>
      <c r="M1131" s="22">
        <f t="shared" si="34"/>
        <v>2.3037974288476621</v>
      </c>
    </row>
    <row r="1132" spans="1:13" x14ac:dyDescent="0.25">
      <c r="A1132" s="17">
        <f t="shared" si="35"/>
        <v>1127</v>
      </c>
      <c r="B1132" s="17">
        <v>86901</v>
      </c>
      <c r="C1132" s="17" t="s">
        <v>2924</v>
      </c>
      <c r="D1132" s="18" t="s">
        <v>304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  <c r="J1132" s="19" t="s">
        <v>3580</v>
      </c>
      <c r="K1132" s="19">
        <v>0</v>
      </c>
      <c r="L1132" s="19">
        <v>0</v>
      </c>
      <c r="M1132" s="22">
        <f t="shared" si="34"/>
        <v>0</v>
      </c>
    </row>
    <row r="1133" spans="1:13" x14ac:dyDescent="0.25">
      <c r="A1133" s="17">
        <f t="shared" si="35"/>
        <v>1128</v>
      </c>
      <c r="B1133" s="17">
        <v>86906</v>
      </c>
      <c r="C1133" s="17" t="s">
        <v>2925</v>
      </c>
      <c r="D1133" s="18" t="s">
        <v>140</v>
      </c>
      <c r="E1133" s="19">
        <v>0</v>
      </c>
      <c r="F1133" s="19">
        <v>0</v>
      </c>
      <c r="G1133" s="19">
        <v>0</v>
      </c>
      <c r="H1133" s="19">
        <v>1293.8353076999999</v>
      </c>
      <c r="I1133" s="19">
        <v>1231.8353076999999</v>
      </c>
      <c r="J1133" s="19" t="s">
        <v>3580</v>
      </c>
      <c r="K1133" s="19">
        <v>124.72961903720001</v>
      </c>
      <c r="L1133" s="19">
        <v>1221.5688071</v>
      </c>
      <c r="M1133" s="22">
        <f t="shared" si="34"/>
        <v>0.9441455182356514</v>
      </c>
    </row>
    <row r="1134" spans="1:13" x14ac:dyDescent="0.25">
      <c r="A1134" s="17">
        <f t="shared" si="35"/>
        <v>1129</v>
      </c>
      <c r="B1134" s="17">
        <v>86973</v>
      </c>
      <c r="C1134" s="17" t="s">
        <v>2926</v>
      </c>
      <c r="D1134" s="18" t="s">
        <v>1241</v>
      </c>
      <c r="E1134" s="19">
        <v>0.19302809999999998</v>
      </c>
      <c r="F1134" s="19">
        <v>0</v>
      </c>
      <c r="G1134" s="19">
        <v>0.19302809999999998</v>
      </c>
      <c r="H1134" s="19">
        <v>142.8221369</v>
      </c>
      <c r="I1134" s="19">
        <v>72.202858899999995</v>
      </c>
      <c r="J1134" s="19" t="s">
        <v>3580</v>
      </c>
      <c r="K1134" s="19">
        <v>22.8061791463</v>
      </c>
      <c r="L1134" s="19">
        <v>66.499404100000007</v>
      </c>
      <c r="M1134" s="22">
        <f t="shared" si="34"/>
        <v>0.46560992254695782</v>
      </c>
    </row>
    <row r="1135" spans="1:13" x14ac:dyDescent="0.25">
      <c r="A1135" s="17">
        <f t="shared" si="35"/>
        <v>1130</v>
      </c>
      <c r="B1135" s="17">
        <v>87087</v>
      </c>
      <c r="C1135" s="17" t="s">
        <v>2927</v>
      </c>
      <c r="D1135" s="18" t="s">
        <v>305</v>
      </c>
      <c r="E1135" s="19">
        <v>5.7082699999999993E-2</v>
      </c>
      <c r="F1135" s="19">
        <v>0</v>
      </c>
      <c r="G1135" s="19">
        <v>5.7082699999999993E-2</v>
      </c>
      <c r="H1135" s="19">
        <v>11.967401599999999</v>
      </c>
      <c r="I1135" s="19">
        <v>11.967401599999999</v>
      </c>
      <c r="J1135" s="19" t="s">
        <v>3580</v>
      </c>
      <c r="K1135" s="19">
        <v>5.2147663773000001</v>
      </c>
      <c r="L1135" s="19">
        <v>12.37317</v>
      </c>
      <c r="M1135" s="22">
        <f t="shared" si="34"/>
        <v>1.0339061404941905</v>
      </c>
    </row>
    <row r="1136" spans="1:13" x14ac:dyDescent="0.25">
      <c r="A1136" s="17">
        <f t="shared" si="35"/>
        <v>1131</v>
      </c>
      <c r="B1136" s="17">
        <v>87145</v>
      </c>
      <c r="C1136" s="17" t="s">
        <v>2928</v>
      </c>
      <c r="D1136" s="18" t="s">
        <v>784</v>
      </c>
      <c r="E1136" s="19">
        <v>0.4953824</v>
      </c>
      <c r="F1136" s="19">
        <v>0</v>
      </c>
      <c r="G1136" s="19">
        <v>0.4953824</v>
      </c>
      <c r="H1136" s="19">
        <v>45.311532400000004</v>
      </c>
      <c r="I1136" s="19">
        <v>19.427684000000003</v>
      </c>
      <c r="J1136" s="19" t="s">
        <v>3580</v>
      </c>
      <c r="K1136" s="19">
        <v>45.005249790000001</v>
      </c>
      <c r="L1136" s="19">
        <v>51.751170899999998</v>
      </c>
      <c r="M1136" s="22">
        <f t="shared" si="34"/>
        <v>1.1421191948034843</v>
      </c>
    </row>
    <row r="1137" spans="1:13" x14ac:dyDescent="0.25">
      <c r="A1137" s="17">
        <f t="shared" si="35"/>
        <v>1132</v>
      </c>
      <c r="B1137" s="17">
        <v>87332</v>
      </c>
      <c r="C1137" s="17" t="s">
        <v>2929</v>
      </c>
      <c r="D1137" s="18" t="s">
        <v>306</v>
      </c>
      <c r="E1137" s="19">
        <v>0</v>
      </c>
      <c r="F1137" s="19">
        <v>0</v>
      </c>
      <c r="G1137" s="19">
        <v>0</v>
      </c>
      <c r="H1137" s="19">
        <v>0</v>
      </c>
      <c r="I1137" s="19">
        <v>0</v>
      </c>
      <c r="J1137" s="19" t="s">
        <v>3580</v>
      </c>
      <c r="K1137" s="19">
        <v>0</v>
      </c>
      <c r="L1137" s="19">
        <v>0</v>
      </c>
      <c r="M1137" s="22">
        <f t="shared" si="34"/>
        <v>0</v>
      </c>
    </row>
    <row r="1138" spans="1:13" x14ac:dyDescent="0.25">
      <c r="A1138" s="17">
        <f t="shared" si="35"/>
        <v>1133</v>
      </c>
      <c r="B1138" s="17">
        <v>87401</v>
      </c>
      <c r="C1138" s="17" t="s">
        <v>2930</v>
      </c>
      <c r="D1138" s="18" t="s">
        <v>785</v>
      </c>
      <c r="E1138" s="19">
        <v>6.2419499999999996E-2</v>
      </c>
      <c r="F1138" s="19">
        <v>0</v>
      </c>
      <c r="G1138" s="19">
        <v>6.2419499999999996E-2</v>
      </c>
      <c r="H1138" s="19">
        <v>7.499625</v>
      </c>
      <c r="I1138" s="19">
        <v>7.499625</v>
      </c>
      <c r="J1138" s="19" t="s">
        <v>3580</v>
      </c>
      <c r="K1138" s="19">
        <v>5.6445149191999997</v>
      </c>
      <c r="L1138" s="19">
        <v>7.6971394999999996</v>
      </c>
      <c r="M1138" s="22">
        <f t="shared" si="34"/>
        <v>1.0263365834958413</v>
      </c>
    </row>
    <row r="1139" spans="1:13" x14ac:dyDescent="0.25">
      <c r="A1139" s="17">
        <f t="shared" si="35"/>
        <v>1134</v>
      </c>
      <c r="B1139" s="17">
        <v>87527</v>
      </c>
      <c r="C1139" s="17" t="s">
        <v>2931</v>
      </c>
      <c r="D1139" s="18" t="s">
        <v>307</v>
      </c>
      <c r="E1139" s="19">
        <v>0</v>
      </c>
      <c r="F1139" s="19">
        <v>0</v>
      </c>
      <c r="G1139" s="19">
        <v>0</v>
      </c>
      <c r="H1139" s="19">
        <v>0</v>
      </c>
      <c r="I1139" s="19">
        <v>0</v>
      </c>
      <c r="J1139" s="19" t="s">
        <v>3580</v>
      </c>
      <c r="K1139" s="19">
        <v>0</v>
      </c>
      <c r="L1139" s="19">
        <v>0</v>
      </c>
      <c r="M1139" s="22">
        <f t="shared" si="34"/>
        <v>0</v>
      </c>
    </row>
    <row r="1140" spans="1:13" x14ac:dyDescent="0.25">
      <c r="A1140" s="17">
        <f t="shared" si="35"/>
        <v>1135</v>
      </c>
      <c r="B1140" s="17">
        <v>87539</v>
      </c>
      <c r="C1140" s="17" t="s">
        <v>2932</v>
      </c>
      <c r="D1140" s="18" t="s">
        <v>1242</v>
      </c>
      <c r="E1140" s="19">
        <v>0.1563523</v>
      </c>
      <c r="F1140" s="19">
        <v>0</v>
      </c>
      <c r="G1140" s="19">
        <v>0.1563523</v>
      </c>
      <c r="H1140" s="19">
        <v>126.47244259999999</v>
      </c>
      <c r="I1140" s="19">
        <v>87.693599399999997</v>
      </c>
      <c r="J1140" s="19" t="s">
        <v>3580</v>
      </c>
      <c r="K1140" s="19">
        <v>27.867547075499999</v>
      </c>
      <c r="L1140" s="19">
        <v>90.456698399999993</v>
      </c>
      <c r="M1140" s="22">
        <f t="shared" si="34"/>
        <v>0.71522852362463973</v>
      </c>
    </row>
    <row r="1141" spans="1:13" x14ac:dyDescent="0.25">
      <c r="A1141" s="17">
        <f t="shared" si="35"/>
        <v>1136</v>
      </c>
      <c r="B1141" s="17">
        <v>87541</v>
      </c>
      <c r="C1141" s="17" t="s">
        <v>2933</v>
      </c>
      <c r="D1141" s="18" t="s">
        <v>1243</v>
      </c>
      <c r="E1141" s="19">
        <v>0</v>
      </c>
      <c r="F1141" s="19">
        <v>0</v>
      </c>
      <c r="G1141" s="19">
        <v>0</v>
      </c>
      <c r="H1141" s="19">
        <v>0</v>
      </c>
      <c r="I1141" s="19">
        <v>0</v>
      </c>
      <c r="J1141" s="19" t="s">
        <v>3580</v>
      </c>
      <c r="K1141" s="19">
        <v>0</v>
      </c>
      <c r="L1141" s="19">
        <v>0</v>
      </c>
      <c r="M1141" s="22">
        <f t="shared" si="34"/>
        <v>0</v>
      </c>
    </row>
    <row r="1142" spans="1:13" x14ac:dyDescent="0.25">
      <c r="A1142" s="17">
        <f t="shared" si="35"/>
        <v>1137</v>
      </c>
      <c r="B1142" s="17">
        <v>87554</v>
      </c>
      <c r="C1142" s="17" t="s">
        <v>2934</v>
      </c>
      <c r="D1142" s="18" t="s">
        <v>1244</v>
      </c>
      <c r="E1142" s="19">
        <v>3.4491359999999998</v>
      </c>
      <c r="F1142" s="19">
        <v>0</v>
      </c>
      <c r="G1142" s="19">
        <v>3.4491359999999998</v>
      </c>
      <c r="H1142" s="19">
        <v>836.85981090000007</v>
      </c>
      <c r="I1142" s="19">
        <v>518.68444550000004</v>
      </c>
      <c r="J1142" s="19" t="s">
        <v>3580</v>
      </c>
      <c r="K1142" s="19">
        <v>379.93841853060002</v>
      </c>
      <c r="L1142" s="19">
        <v>608.25572199999999</v>
      </c>
      <c r="M1142" s="22">
        <f t="shared" si="34"/>
        <v>0.72683108219266968</v>
      </c>
    </row>
    <row r="1143" spans="1:13" x14ac:dyDescent="0.25">
      <c r="A1143" s="17">
        <f t="shared" si="35"/>
        <v>1138</v>
      </c>
      <c r="B1143" s="17">
        <v>87712</v>
      </c>
      <c r="C1143" s="17" t="s">
        <v>2935</v>
      </c>
      <c r="D1143" s="18" t="s">
        <v>786</v>
      </c>
      <c r="E1143" s="19">
        <v>0</v>
      </c>
      <c r="F1143" s="19">
        <v>0</v>
      </c>
      <c r="G1143" s="19">
        <v>0</v>
      </c>
      <c r="H1143" s="19">
        <v>0</v>
      </c>
      <c r="I1143" s="19">
        <v>0</v>
      </c>
      <c r="J1143" s="19" t="s">
        <v>3580</v>
      </c>
      <c r="K1143" s="19">
        <v>0</v>
      </c>
      <c r="L1143" s="19">
        <v>0</v>
      </c>
      <c r="M1143" s="22">
        <f t="shared" si="34"/>
        <v>0</v>
      </c>
    </row>
    <row r="1144" spans="1:13" x14ac:dyDescent="0.25">
      <c r="A1144" s="17">
        <f t="shared" si="35"/>
        <v>1139</v>
      </c>
      <c r="B1144" s="17">
        <v>87717</v>
      </c>
      <c r="C1144" s="17" t="s">
        <v>2936</v>
      </c>
      <c r="D1144" s="18" t="s">
        <v>1245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 t="s">
        <v>3580</v>
      </c>
      <c r="K1144" s="19">
        <v>0</v>
      </c>
      <c r="L1144" s="19">
        <v>0</v>
      </c>
      <c r="M1144" s="22">
        <f t="shared" si="34"/>
        <v>0</v>
      </c>
    </row>
    <row r="1145" spans="1:13" x14ac:dyDescent="0.25">
      <c r="A1145" s="17">
        <f t="shared" si="35"/>
        <v>1140</v>
      </c>
      <c r="B1145" s="17">
        <v>87755</v>
      </c>
      <c r="C1145" s="17" t="s">
        <v>2937</v>
      </c>
      <c r="D1145" s="18" t="s">
        <v>787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 t="s">
        <v>3580</v>
      </c>
      <c r="K1145" s="19">
        <v>0</v>
      </c>
      <c r="L1145" s="19">
        <v>0</v>
      </c>
      <c r="M1145" s="22">
        <f t="shared" si="34"/>
        <v>0</v>
      </c>
    </row>
    <row r="1146" spans="1:13" x14ac:dyDescent="0.25">
      <c r="A1146" s="17">
        <f t="shared" si="35"/>
        <v>1141</v>
      </c>
      <c r="B1146" s="17">
        <v>87761</v>
      </c>
      <c r="C1146" s="17" t="s">
        <v>2938</v>
      </c>
      <c r="D1146" s="18" t="s">
        <v>1612</v>
      </c>
      <c r="E1146" s="19">
        <v>0.20093340000000001</v>
      </c>
      <c r="F1146" s="19">
        <v>0</v>
      </c>
      <c r="G1146" s="19">
        <v>0.20093340000000001</v>
      </c>
      <c r="H1146" s="19">
        <v>68.338058599999997</v>
      </c>
      <c r="I1146" s="19">
        <v>46.829859500000005</v>
      </c>
      <c r="J1146" s="19" t="s">
        <v>3580</v>
      </c>
      <c r="K1146" s="19">
        <v>24.961248709100001</v>
      </c>
      <c r="L1146" s="19">
        <v>47.473318300000003</v>
      </c>
      <c r="M1146" s="22">
        <f t="shared" si="34"/>
        <v>0.69468344978708552</v>
      </c>
    </row>
    <row r="1147" spans="1:13" x14ac:dyDescent="0.25">
      <c r="A1147" s="17">
        <f t="shared" si="35"/>
        <v>1142</v>
      </c>
      <c r="B1147" s="17">
        <v>87977</v>
      </c>
      <c r="C1147" s="17" t="s">
        <v>2939</v>
      </c>
      <c r="D1147" s="18" t="s">
        <v>788</v>
      </c>
      <c r="E1147" s="19">
        <v>0</v>
      </c>
      <c r="F1147" s="19">
        <v>0</v>
      </c>
      <c r="G1147" s="19">
        <v>0</v>
      </c>
      <c r="H1147" s="19">
        <v>234.80166500000001</v>
      </c>
      <c r="I1147" s="19">
        <v>172.1928455</v>
      </c>
      <c r="J1147" s="19" t="s">
        <v>3580</v>
      </c>
      <c r="K1147" s="19">
        <v>83.278562892699995</v>
      </c>
      <c r="L1147" s="19">
        <v>37.688309400000001</v>
      </c>
      <c r="M1147" s="22">
        <f t="shared" si="34"/>
        <v>0.16051125276305003</v>
      </c>
    </row>
    <row r="1148" spans="1:13" x14ac:dyDescent="0.25">
      <c r="A1148" s="17">
        <f t="shared" si="35"/>
        <v>1143</v>
      </c>
      <c r="B1148" s="17">
        <v>88200</v>
      </c>
      <c r="C1148" s="17" t="s">
        <v>2940</v>
      </c>
      <c r="D1148" s="18" t="s">
        <v>387</v>
      </c>
      <c r="E1148" s="19">
        <v>0.53668030000000011</v>
      </c>
      <c r="F1148" s="19">
        <v>0</v>
      </c>
      <c r="G1148" s="19">
        <v>0.53668030000000011</v>
      </c>
      <c r="H1148" s="19">
        <v>72.483171799999994</v>
      </c>
      <c r="I1148" s="19">
        <v>59.916380400000001</v>
      </c>
      <c r="J1148" s="19" t="s">
        <v>3580</v>
      </c>
      <c r="K1148" s="19">
        <v>55.822780377200004</v>
      </c>
      <c r="L1148" s="19">
        <v>92.531379000000001</v>
      </c>
      <c r="M1148" s="22">
        <f t="shared" si="34"/>
        <v>1.2765911963030294</v>
      </c>
    </row>
    <row r="1149" spans="1:13" x14ac:dyDescent="0.25">
      <c r="A1149" s="17">
        <f t="shared" si="35"/>
        <v>1144</v>
      </c>
      <c r="B1149" s="17">
        <v>88227</v>
      </c>
      <c r="C1149" s="17" t="s">
        <v>2941</v>
      </c>
      <c r="D1149" s="18" t="s">
        <v>1246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 t="s">
        <v>3580</v>
      </c>
      <c r="K1149" s="19">
        <v>0</v>
      </c>
      <c r="L1149" s="19">
        <v>0</v>
      </c>
      <c r="M1149" s="22">
        <f t="shared" si="34"/>
        <v>0</v>
      </c>
    </row>
    <row r="1150" spans="1:13" x14ac:dyDescent="0.25">
      <c r="A1150" s="17">
        <f t="shared" si="35"/>
        <v>1145</v>
      </c>
      <c r="B1150" s="17">
        <v>88329</v>
      </c>
      <c r="C1150" s="17" t="s">
        <v>2942</v>
      </c>
      <c r="D1150" s="18" t="s">
        <v>1613</v>
      </c>
      <c r="E1150" s="19">
        <v>0</v>
      </c>
      <c r="F1150" s="19">
        <v>0</v>
      </c>
      <c r="G1150" s="19">
        <v>0</v>
      </c>
      <c r="H1150" s="19">
        <v>0</v>
      </c>
      <c r="I1150" s="19">
        <v>0</v>
      </c>
      <c r="J1150" s="19" t="s">
        <v>3580</v>
      </c>
      <c r="K1150" s="19">
        <v>0</v>
      </c>
      <c r="L1150" s="19">
        <v>0</v>
      </c>
      <c r="M1150" s="22">
        <f t="shared" si="34"/>
        <v>0</v>
      </c>
    </row>
    <row r="1151" spans="1:13" x14ac:dyDescent="0.25">
      <c r="A1151" s="17">
        <f t="shared" si="35"/>
        <v>1146</v>
      </c>
      <c r="B1151" s="17">
        <v>88450</v>
      </c>
      <c r="C1151" s="17" t="s">
        <v>2943</v>
      </c>
      <c r="D1151" s="18" t="s">
        <v>308</v>
      </c>
      <c r="E1151" s="19">
        <v>3.7800999999999994E-2</v>
      </c>
      <c r="F1151" s="19">
        <v>0</v>
      </c>
      <c r="G1151" s="19">
        <v>3.7800999999999994E-2</v>
      </c>
      <c r="H1151" s="19">
        <v>5.1377430999999998</v>
      </c>
      <c r="I1151" s="19">
        <v>5.1377430999999998</v>
      </c>
      <c r="J1151" s="19" t="s">
        <v>3580</v>
      </c>
      <c r="K1151" s="19">
        <v>2.7563509128999999</v>
      </c>
      <c r="L1151" s="19">
        <v>4.7571984999999994</v>
      </c>
      <c r="M1151" s="22">
        <f t="shared" si="34"/>
        <v>0.92593156321887715</v>
      </c>
    </row>
    <row r="1152" spans="1:13" x14ac:dyDescent="0.25">
      <c r="A1152" s="17">
        <f t="shared" si="35"/>
        <v>1147</v>
      </c>
      <c r="B1152" s="17">
        <v>88692</v>
      </c>
      <c r="C1152" s="17" t="s">
        <v>2944</v>
      </c>
      <c r="D1152" s="18" t="s">
        <v>1614</v>
      </c>
      <c r="E1152" s="19">
        <v>0</v>
      </c>
      <c r="F1152" s="19">
        <v>0</v>
      </c>
      <c r="G1152" s="19">
        <v>0</v>
      </c>
      <c r="H1152" s="19">
        <v>0.27498679999999998</v>
      </c>
      <c r="I1152" s="19">
        <v>0.27498679999999998</v>
      </c>
      <c r="J1152" s="19" t="s">
        <v>3580</v>
      </c>
      <c r="K1152" s="19">
        <v>0.14316990470000002</v>
      </c>
      <c r="L1152" s="19">
        <v>0.27261360000000001</v>
      </c>
      <c r="M1152" s="22">
        <f t="shared" si="34"/>
        <v>0.99136976756702522</v>
      </c>
    </row>
    <row r="1153" spans="1:13" x14ac:dyDescent="0.25">
      <c r="A1153" s="17">
        <f t="shared" si="35"/>
        <v>1148</v>
      </c>
      <c r="B1153" s="17">
        <v>88704</v>
      </c>
      <c r="C1153" s="17" t="s">
        <v>2945</v>
      </c>
      <c r="D1153" s="18" t="s">
        <v>309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 t="s">
        <v>3580</v>
      </c>
      <c r="K1153" s="19">
        <v>0</v>
      </c>
      <c r="L1153" s="19">
        <v>0</v>
      </c>
      <c r="M1153" s="22">
        <f t="shared" si="34"/>
        <v>0</v>
      </c>
    </row>
    <row r="1154" spans="1:13" x14ac:dyDescent="0.25">
      <c r="A1154" s="17">
        <f t="shared" si="35"/>
        <v>1149</v>
      </c>
      <c r="B1154" s="17">
        <v>88737</v>
      </c>
      <c r="C1154" s="17" t="s">
        <v>2946</v>
      </c>
      <c r="D1154" s="18" t="s">
        <v>789</v>
      </c>
      <c r="E1154" s="19">
        <v>0</v>
      </c>
      <c r="F1154" s="19">
        <v>0</v>
      </c>
      <c r="G1154" s="19">
        <v>0</v>
      </c>
      <c r="H1154" s="19">
        <v>0</v>
      </c>
      <c r="I1154" s="19">
        <v>0</v>
      </c>
      <c r="J1154" s="19" t="s">
        <v>3580</v>
      </c>
      <c r="K1154" s="19">
        <v>0</v>
      </c>
      <c r="L1154" s="19">
        <v>0</v>
      </c>
      <c r="M1154" s="22">
        <f t="shared" si="34"/>
        <v>0</v>
      </c>
    </row>
    <row r="1155" spans="1:13" x14ac:dyDescent="0.25">
      <c r="A1155" s="17">
        <f t="shared" si="35"/>
        <v>1150</v>
      </c>
      <c r="B1155" s="17">
        <v>89264</v>
      </c>
      <c r="C1155" s="17" t="s">
        <v>2947</v>
      </c>
      <c r="D1155" s="18" t="s">
        <v>1247</v>
      </c>
      <c r="E1155" s="19">
        <v>0</v>
      </c>
      <c r="F1155" s="19">
        <v>0</v>
      </c>
      <c r="G1155" s="19">
        <v>0</v>
      </c>
      <c r="H1155" s="19">
        <v>0</v>
      </c>
      <c r="I1155" s="19">
        <v>0</v>
      </c>
      <c r="J1155" s="19" t="s">
        <v>3580</v>
      </c>
      <c r="K1155" s="19">
        <v>0</v>
      </c>
      <c r="L1155" s="19">
        <v>0</v>
      </c>
      <c r="M1155" s="22">
        <f t="shared" si="34"/>
        <v>0</v>
      </c>
    </row>
    <row r="1156" spans="1:13" x14ac:dyDescent="0.25">
      <c r="A1156" s="17">
        <f t="shared" si="35"/>
        <v>1151</v>
      </c>
      <c r="B1156" s="17">
        <v>89299</v>
      </c>
      <c r="C1156" s="17" t="s">
        <v>2948</v>
      </c>
      <c r="D1156" s="18" t="s">
        <v>183</v>
      </c>
      <c r="E1156" s="19">
        <v>0</v>
      </c>
      <c r="F1156" s="19">
        <v>0</v>
      </c>
      <c r="G1156" s="19">
        <v>0</v>
      </c>
      <c r="H1156" s="19">
        <v>0</v>
      </c>
      <c r="I1156" s="19">
        <v>0</v>
      </c>
      <c r="J1156" s="19" t="s">
        <v>3580</v>
      </c>
      <c r="K1156" s="19">
        <v>0</v>
      </c>
      <c r="L1156" s="19">
        <v>0</v>
      </c>
      <c r="M1156" s="22">
        <f t="shared" si="34"/>
        <v>0</v>
      </c>
    </row>
    <row r="1157" spans="1:13" x14ac:dyDescent="0.25">
      <c r="A1157" s="17">
        <f t="shared" si="35"/>
        <v>1152</v>
      </c>
      <c r="B1157" s="17">
        <v>89368</v>
      </c>
      <c r="C1157" s="17" t="s">
        <v>2949</v>
      </c>
      <c r="D1157" s="18" t="s">
        <v>141</v>
      </c>
      <c r="E1157" s="19">
        <v>0</v>
      </c>
      <c r="F1157" s="19">
        <v>0</v>
      </c>
      <c r="G1157" s="19">
        <v>0</v>
      </c>
      <c r="H1157" s="19">
        <v>0</v>
      </c>
      <c r="I1157" s="19">
        <v>0</v>
      </c>
      <c r="J1157" s="19" t="s">
        <v>3580</v>
      </c>
      <c r="K1157" s="19">
        <v>0</v>
      </c>
      <c r="L1157" s="19">
        <v>0</v>
      </c>
      <c r="M1157" s="22">
        <f t="shared" si="34"/>
        <v>0</v>
      </c>
    </row>
    <row r="1158" spans="1:13" x14ac:dyDescent="0.25">
      <c r="A1158" s="17">
        <f t="shared" si="35"/>
        <v>1153</v>
      </c>
      <c r="B1158" s="17">
        <v>89475</v>
      </c>
      <c r="C1158" s="17" t="s">
        <v>2950</v>
      </c>
      <c r="D1158" s="18" t="s">
        <v>1615</v>
      </c>
      <c r="E1158" s="19">
        <v>0</v>
      </c>
      <c r="F1158" s="19">
        <v>0</v>
      </c>
      <c r="G1158" s="19">
        <v>0</v>
      </c>
      <c r="H1158" s="19">
        <v>0</v>
      </c>
      <c r="I1158" s="19">
        <v>0</v>
      </c>
      <c r="J1158" s="19" t="s">
        <v>3580</v>
      </c>
      <c r="K1158" s="19">
        <v>0</v>
      </c>
      <c r="L1158" s="19">
        <v>0</v>
      </c>
      <c r="M1158" s="22">
        <f t="shared" si="34"/>
        <v>0</v>
      </c>
    </row>
    <row r="1159" spans="1:13" x14ac:dyDescent="0.25">
      <c r="A1159" s="17">
        <f t="shared" si="35"/>
        <v>1154</v>
      </c>
      <c r="B1159" s="17">
        <v>89485</v>
      </c>
      <c r="C1159" s="17" t="s">
        <v>2951</v>
      </c>
      <c r="D1159" s="18" t="s">
        <v>388</v>
      </c>
      <c r="E1159" s="19">
        <v>0</v>
      </c>
      <c r="F1159" s="19">
        <v>0</v>
      </c>
      <c r="G1159" s="19">
        <v>0</v>
      </c>
      <c r="H1159" s="19">
        <v>0</v>
      </c>
      <c r="I1159" s="19">
        <v>0</v>
      </c>
      <c r="J1159" s="19" t="s">
        <v>3580</v>
      </c>
      <c r="K1159" s="19">
        <v>0</v>
      </c>
      <c r="L1159" s="19">
        <v>0</v>
      </c>
      <c r="M1159" s="22">
        <f t="shared" ref="M1159:M1222" si="36">+IFERROR(L1159/H1159,0)</f>
        <v>0</v>
      </c>
    </row>
    <row r="1160" spans="1:13" x14ac:dyDescent="0.25">
      <c r="A1160" s="17">
        <f t="shared" ref="A1160:A1223" si="37">A1159+1</f>
        <v>1155</v>
      </c>
      <c r="B1160" s="17">
        <v>89611</v>
      </c>
      <c r="C1160" s="17" t="s">
        <v>2952</v>
      </c>
      <c r="D1160" s="18" t="s">
        <v>444</v>
      </c>
      <c r="E1160" s="19">
        <v>0</v>
      </c>
      <c r="F1160" s="19">
        <v>0</v>
      </c>
      <c r="G1160" s="19">
        <v>0</v>
      </c>
      <c r="H1160" s="19">
        <v>0.13999300000000001</v>
      </c>
      <c r="I1160" s="19">
        <v>0.10385809999999999</v>
      </c>
      <c r="J1160" s="19" t="s">
        <v>3580</v>
      </c>
      <c r="K1160" s="19">
        <v>6.7247918900000009E-2</v>
      </c>
      <c r="L1160" s="19">
        <v>0.4183963</v>
      </c>
      <c r="M1160" s="22">
        <f t="shared" si="36"/>
        <v>2.9886944347217361</v>
      </c>
    </row>
    <row r="1161" spans="1:13" x14ac:dyDescent="0.25">
      <c r="A1161" s="17">
        <f t="shared" si="37"/>
        <v>1156</v>
      </c>
      <c r="B1161" s="17">
        <v>89738</v>
      </c>
      <c r="C1161" s="17" t="s">
        <v>2953</v>
      </c>
      <c r="D1161" s="18" t="s">
        <v>142</v>
      </c>
      <c r="E1161" s="19">
        <v>3.4456089999999997</v>
      </c>
      <c r="F1161" s="19">
        <v>0</v>
      </c>
      <c r="G1161" s="19">
        <v>3.4456089999999997</v>
      </c>
      <c r="H1161" s="19">
        <v>651.16201609999996</v>
      </c>
      <c r="I1161" s="19">
        <v>622.78185619999999</v>
      </c>
      <c r="J1161" s="19" t="s">
        <v>3580</v>
      </c>
      <c r="K1161" s="19">
        <v>357.55458645419998</v>
      </c>
      <c r="L1161" s="19">
        <v>717.69745</v>
      </c>
      <c r="M1161" s="22">
        <f t="shared" si="36"/>
        <v>1.1021795378951926</v>
      </c>
    </row>
    <row r="1162" spans="1:13" x14ac:dyDescent="0.25">
      <c r="A1162" s="17">
        <f t="shared" si="37"/>
        <v>1157</v>
      </c>
      <c r="B1162" s="17">
        <v>90061</v>
      </c>
      <c r="C1162" s="17" t="s">
        <v>2954</v>
      </c>
      <c r="D1162" s="18" t="s">
        <v>1248</v>
      </c>
      <c r="E1162" s="19">
        <v>0</v>
      </c>
      <c r="F1162" s="19">
        <v>0</v>
      </c>
      <c r="G1162" s="19">
        <v>0</v>
      </c>
      <c r="H1162" s="19">
        <v>0</v>
      </c>
      <c r="I1162" s="19">
        <v>0</v>
      </c>
      <c r="J1162" s="19" t="s">
        <v>3580</v>
      </c>
      <c r="K1162" s="19">
        <v>0</v>
      </c>
      <c r="L1162" s="19">
        <v>0</v>
      </c>
      <c r="M1162" s="22">
        <f t="shared" si="36"/>
        <v>0</v>
      </c>
    </row>
    <row r="1163" spans="1:13" x14ac:dyDescent="0.25">
      <c r="A1163" s="17">
        <f t="shared" si="37"/>
        <v>1158</v>
      </c>
      <c r="B1163" s="17">
        <v>90538</v>
      </c>
      <c r="C1163" s="17" t="s">
        <v>2955</v>
      </c>
      <c r="D1163" s="18" t="s">
        <v>389</v>
      </c>
      <c r="E1163" s="19">
        <v>0</v>
      </c>
      <c r="F1163" s="19">
        <v>0</v>
      </c>
      <c r="G1163" s="19">
        <v>0</v>
      </c>
      <c r="H1163" s="19">
        <v>0</v>
      </c>
      <c r="I1163" s="19">
        <v>0</v>
      </c>
      <c r="J1163" s="19" t="s">
        <v>3580</v>
      </c>
      <c r="K1163" s="19">
        <v>0.45082311869999997</v>
      </c>
      <c r="L1163" s="19">
        <v>1.8443607999999998</v>
      </c>
      <c r="M1163" s="22">
        <f t="shared" si="36"/>
        <v>0</v>
      </c>
    </row>
    <row r="1164" spans="1:13" x14ac:dyDescent="0.25">
      <c r="A1164" s="17">
        <f t="shared" si="37"/>
        <v>1159</v>
      </c>
      <c r="B1164" s="17">
        <v>90577</v>
      </c>
      <c r="C1164" s="17" t="s">
        <v>2956</v>
      </c>
      <c r="D1164" s="18" t="s">
        <v>790</v>
      </c>
      <c r="E1164" s="19">
        <v>0.66808109999999998</v>
      </c>
      <c r="F1164" s="19">
        <v>0</v>
      </c>
      <c r="G1164" s="19">
        <v>0.66808109999999998</v>
      </c>
      <c r="H1164" s="19">
        <v>248.97383420000003</v>
      </c>
      <c r="I1164" s="19">
        <v>171.35617900000003</v>
      </c>
      <c r="J1164" s="19" t="s">
        <v>3580</v>
      </c>
      <c r="K1164" s="19">
        <v>53.660402128699999</v>
      </c>
      <c r="L1164" s="19">
        <v>164.6654729</v>
      </c>
      <c r="M1164" s="22">
        <f t="shared" si="36"/>
        <v>0.66137661987293273</v>
      </c>
    </row>
    <row r="1165" spans="1:13" x14ac:dyDescent="0.25">
      <c r="A1165" s="17">
        <f t="shared" si="37"/>
        <v>1160</v>
      </c>
      <c r="B1165" s="17">
        <v>90746</v>
      </c>
      <c r="C1165" s="17" t="s">
        <v>2957</v>
      </c>
      <c r="D1165" s="18" t="s">
        <v>791</v>
      </c>
      <c r="E1165" s="19">
        <v>1.3921900000000001E-2</v>
      </c>
      <c r="F1165" s="19">
        <v>0</v>
      </c>
      <c r="G1165" s="19">
        <v>1.3921900000000001E-2</v>
      </c>
      <c r="H1165" s="19">
        <v>3.4398279999999999</v>
      </c>
      <c r="I1165" s="19">
        <v>3.4398279999999999</v>
      </c>
      <c r="J1165" s="19" t="s">
        <v>3580</v>
      </c>
      <c r="K1165" s="19">
        <v>1.6785590455000001</v>
      </c>
      <c r="L1165" s="19">
        <v>3.5378864000000001</v>
      </c>
      <c r="M1165" s="22">
        <f t="shared" si="36"/>
        <v>1.0285067741759182</v>
      </c>
    </row>
    <row r="1166" spans="1:13" x14ac:dyDescent="0.25">
      <c r="A1166" s="17">
        <f t="shared" si="37"/>
        <v>1161</v>
      </c>
      <c r="B1166" s="17">
        <v>90748</v>
      </c>
      <c r="C1166" s="17" t="s">
        <v>2958</v>
      </c>
      <c r="D1166" s="18" t="s">
        <v>1616</v>
      </c>
      <c r="E1166" s="19">
        <v>2.2679010000000002</v>
      </c>
      <c r="F1166" s="19">
        <v>0</v>
      </c>
      <c r="G1166" s="19">
        <v>2.2679010000000002</v>
      </c>
      <c r="H1166" s="19">
        <v>131.84157439999998</v>
      </c>
      <c r="I1166" s="19">
        <v>100.2810925</v>
      </c>
      <c r="J1166" s="19" t="s">
        <v>3580</v>
      </c>
      <c r="K1166" s="19">
        <v>145.46105946579999</v>
      </c>
      <c r="L1166" s="19">
        <v>191.82198300000002</v>
      </c>
      <c r="M1166" s="22">
        <f t="shared" si="36"/>
        <v>1.4549430547455602</v>
      </c>
    </row>
    <row r="1167" spans="1:13" x14ac:dyDescent="0.25">
      <c r="A1167" s="17">
        <f t="shared" si="37"/>
        <v>1162</v>
      </c>
      <c r="B1167" s="17">
        <v>90793</v>
      </c>
      <c r="C1167" s="17" t="s">
        <v>2959</v>
      </c>
      <c r="D1167" s="18" t="s">
        <v>310</v>
      </c>
      <c r="E1167" s="19">
        <v>0</v>
      </c>
      <c r="F1167" s="19">
        <v>0</v>
      </c>
      <c r="G1167" s="19">
        <v>0</v>
      </c>
      <c r="H1167" s="19">
        <v>0</v>
      </c>
      <c r="I1167" s="19">
        <v>0</v>
      </c>
      <c r="J1167" s="19" t="s">
        <v>3580</v>
      </c>
      <c r="K1167" s="19">
        <v>0</v>
      </c>
      <c r="L1167" s="19">
        <v>0</v>
      </c>
      <c r="M1167" s="22">
        <f t="shared" si="36"/>
        <v>0</v>
      </c>
    </row>
    <row r="1168" spans="1:13" x14ac:dyDescent="0.25">
      <c r="A1168" s="17">
        <f t="shared" si="37"/>
        <v>1163</v>
      </c>
      <c r="B1168" s="17">
        <v>90796</v>
      </c>
      <c r="C1168" s="17" t="s">
        <v>2960</v>
      </c>
      <c r="D1168" s="18" t="s">
        <v>1249</v>
      </c>
      <c r="E1168" s="19">
        <v>0.41167100000000001</v>
      </c>
      <c r="F1168" s="19">
        <v>0</v>
      </c>
      <c r="G1168" s="19">
        <v>0.41167100000000001</v>
      </c>
      <c r="H1168" s="19">
        <v>454.91424049999995</v>
      </c>
      <c r="I1168" s="19">
        <v>42.184221099999995</v>
      </c>
      <c r="J1168" s="19" t="s">
        <v>3580</v>
      </c>
      <c r="K1168" s="19">
        <v>86.060146729899998</v>
      </c>
      <c r="L1168" s="19">
        <v>56.386859100000002</v>
      </c>
      <c r="M1168" s="22">
        <f t="shared" si="36"/>
        <v>0.1239505253518218</v>
      </c>
    </row>
    <row r="1169" spans="1:13" x14ac:dyDescent="0.25">
      <c r="A1169" s="17">
        <f t="shared" si="37"/>
        <v>1164</v>
      </c>
      <c r="B1169" s="17">
        <v>90825</v>
      </c>
      <c r="C1169" s="17" t="s">
        <v>2961</v>
      </c>
      <c r="D1169" s="18" t="s">
        <v>1250</v>
      </c>
      <c r="E1169" s="19">
        <v>0</v>
      </c>
      <c r="F1169" s="19">
        <v>0</v>
      </c>
      <c r="G1169" s="19">
        <v>0</v>
      </c>
      <c r="H1169" s="19">
        <v>0</v>
      </c>
      <c r="I1169" s="19">
        <v>0</v>
      </c>
      <c r="J1169" s="19" t="s">
        <v>3580</v>
      </c>
      <c r="K1169" s="19">
        <v>0</v>
      </c>
      <c r="L1169" s="19">
        <v>0</v>
      </c>
      <c r="M1169" s="22">
        <f t="shared" si="36"/>
        <v>0</v>
      </c>
    </row>
    <row r="1170" spans="1:13" x14ac:dyDescent="0.25">
      <c r="A1170" s="17">
        <f t="shared" si="37"/>
        <v>1165</v>
      </c>
      <c r="B1170" s="17">
        <v>90876</v>
      </c>
      <c r="C1170" s="17" t="s">
        <v>2962</v>
      </c>
      <c r="D1170" s="18" t="s">
        <v>792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 t="s">
        <v>3580</v>
      </c>
      <c r="K1170" s="19">
        <v>0</v>
      </c>
      <c r="L1170" s="19">
        <v>0</v>
      </c>
      <c r="M1170" s="22">
        <f t="shared" si="36"/>
        <v>0</v>
      </c>
    </row>
    <row r="1171" spans="1:13" x14ac:dyDescent="0.25">
      <c r="A1171" s="17">
        <f t="shared" si="37"/>
        <v>1166</v>
      </c>
      <c r="B1171" s="17">
        <v>91019</v>
      </c>
      <c r="C1171" s="17" t="s">
        <v>2963</v>
      </c>
      <c r="D1171" s="18" t="s">
        <v>311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 t="s">
        <v>3580</v>
      </c>
      <c r="K1171" s="19">
        <v>0</v>
      </c>
      <c r="L1171" s="19">
        <v>0</v>
      </c>
      <c r="M1171" s="22">
        <f t="shared" si="36"/>
        <v>0</v>
      </c>
    </row>
    <row r="1172" spans="1:13" x14ac:dyDescent="0.25">
      <c r="A1172" s="17">
        <f t="shared" si="37"/>
        <v>1167</v>
      </c>
      <c r="B1172" s="17">
        <v>91034</v>
      </c>
      <c r="C1172" s="17" t="s">
        <v>2964</v>
      </c>
      <c r="D1172" s="18" t="s">
        <v>1251</v>
      </c>
      <c r="E1172" s="19">
        <v>11.303936200000001</v>
      </c>
      <c r="F1172" s="19">
        <v>0</v>
      </c>
      <c r="G1172" s="19">
        <v>11.303936200000001</v>
      </c>
      <c r="H1172" s="19">
        <v>544.05326430000002</v>
      </c>
      <c r="I1172" s="19">
        <v>399.924576</v>
      </c>
      <c r="J1172" s="19" t="s">
        <v>3580</v>
      </c>
      <c r="K1172" s="19">
        <v>500.39988171879997</v>
      </c>
      <c r="L1172" s="19">
        <v>717.95957190000001</v>
      </c>
      <c r="M1172" s="22">
        <f t="shared" si="36"/>
        <v>1.3196494148854241</v>
      </c>
    </row>
    <row r="1173" spans="1:13" x14ac:dyDescent="0.25">
      <c r="A1173" s="17">
        <f t="shared" si="37"/>
        <v>1168</v>
      </c>
      <c r="B1173" s="17">
        <v>91074</v>
      </c>
      <c r="C1173" s="17" t="s">
        <v>2965</v>
      </c>
      <c r="D1173" s="18" t="s">
        <v>1252</v>
      </c>
      <c r="E1173" s="19">
        <v>0</v>
      </c>
      <c r="F1173" s="19">
        <v>0</v>
      </c>
      <c r="G1173" s="19">
        <v>0</v>
      </c>
      <c r="H1173" s="19">
        <v>0</v>
      </c>
      <c r="I1173" s="19">
        <v>0</v>
      </c>
      <c r="J1173" s="19" t="s">
        <v>3580</v>
      </c>
      <c r="K1173" s="19">
        <v>0</v>
      </c>
      <c r="L1173" s="19">
        <v>0</v>
      </c>
      <c r="M1173" s="22">
        <f t="shared" si="36"/>
        <v>0</v>
      </c>
    </row>
    <row r="1174" spans="1:13" x14ac:dyDescent="0.25">
      <c r="A1174" s="17">
        <f t="shared" si="37"/>
        <v>1169</v>
      </c>
      <c r="B1174" s="17">
        <v>91703</v>
      </c>
      <c r="C1174" s="17" t="s">
        <v>2966</v>
      </c>
      <c r="D1174" s="18" t="s">
        <v>793</v>
      </c>
      <c r="E1174" s="19">
        <v>2.8086999999999999E-3</v>
      </c>
      <c r="F1174" s="19">
        <v>0</v>
      </c>
      <c r="G1174" s="19">
        <v>2.8086999999999999E-3</v>
      </c>
      <c r="H1174" s="19">
        <v>9.9995000000000001E-2</v>
      </c>
      <c r="I1174" s="19">
        <v>9.9995000000000001E-2</v>
      </c>
      <c r="J1174" s="19" t="s">
        <v>3580</v>
      </c>
      <c r="K1174" s="19">
        <v>9.7340365200000001E-2</v>
      </c>
      <c r="L1174" s="19">
        <v>0.10650290000000001</v>
      </c>
      <c r="M1174" s="22">
        <f t="shared" si="36"/>
        <v>1.0650822541127059</v>
      </c>
    </row>
    <row r="1175" spans="1:13" x14ac:dyDescent="0.25">
      <c r="A1175" s="17">
        <f t="shared" si="37"/>
        <v>1170</v>
      </c>
      <c r="B1175" s="17">
        <v>91899</v>
      </c>
      <c r="C1175" s="17" t="s">
        <v>2967</v>
      </c>
      <c r="D1175" s="18" t="s">
        <v>1253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  <c r="J1175" s="19" t="s">
        <v>3580</v>
      </c>
      <c r="K1175" s="19">
        <v>0</v>
      </c>
      <c r="L1175" s="19">
        <v>0</v>
      </c>
      <c r="M1175" s="22">
        <f t="shared" si="36"/>
        <v>0</v>
      </c>
    </row>
    <row r="1176" spans="1:13" x14ac:dyDescent="0.25">
      <c r="A1176" s="17">
        <f t="shared" si="37"/>
        <v>1171</v>
      </c>
      <c r="B1176" s="17">
        <v>92004</v>
      </c>
      <c r="C1176" s="17" t="s">
        <v>2968</v>
      </c>
      <c r="D1176" s="18" t="s">
        <v>1254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 t="s">
        <v>3580</v>
      </c>
      <c r="K1176" s="19">
        <v>0</v>
      </c>
      <c r="L1176" s="19">
        <v>0</v>
      </c>
      <c r="M1176" s="22">
        <f t="shared" si="36"/>
        <v>0</v>
      </c>
    </row>
    <row r="1177" spans="1:13" x14ac:dyDescent="0.25">
      <c r="A1177" s="17">
        <f t="shared" si="37"/>
        <v>1172</v>
      </c>
      <c r="B1177" s="17">
        <v>92017</v>
      </c>
      <c r="C1177" s="17" t="s">
        <v>2969</v>
      </c>
      <c r="D1177" s="18" t="s">
        <v>312</v>
      </c>
      <c r="E1177" s="19">
        <v>0</v>
      </c>
      <c r="F1177" s="19">
        <v>0</v>
      </c>
      <c r="G1177" s="19">
        <v>0</v>
      </c>
      <c r="H1177" s="19">
        <v>0</v>
      </c>
      <c r="I1177" s="19">
        <v>0</v>
      </c>
      <c r="J1177" s="19" t="s">
        <v>3580</v>
      </c>
      <c r="K1177" s="19">
        <v>0</v>
      </c>
      <c r="L1177" s="19">
        <v>0</v>
      </c>
      <c r="M1177" s="22">
        <f t="shared" si="36"/>
        <v>0</v>
      </c>
    </row>
    <row r="1178" spans="1:13" x14ac:dyDescent="0.25">
      <c r="A1178" s="17">
        <f t="shared" si="37"/>
        <v>1173</v>
      </c>
      <c r="B1178" s="17">
        <v>92091</v>
      </c>
      <c r="C1178" s="17" t="s">
        <v>2970</v>
      </c>
      <c r="D1178" s="18" t="s">
        <v>794</v>
      </c>
      <c r="E1178" s="19">
        <v>0</v>
      </c>
      <c r="F1178" s="19">
        <v>0</v>
      </c>
      <c r="G1178" s="19">
        <v>0</v>
      </c>
      <c r="H1178" s="19">
        <v>0.46997650000000002</v>
      </c>
      <c r="I1178" s="19">
        <v>0.44074130000000006</v>
      </c>
      <c r="J1178" s="19" t="s">
        <v>3580</v>
      </c>
      <c r="K1178" s="19">
        <v>5.1018620000000001E-2</v>
      </c>
      <c r="L1178" s="19">
        <v>0.4355695</v>
      </c>
      <c r="M1178" s="22">
        <f t="shared" si="36"/>
        <v>0.92678995651910256</v>
      </c>
    </row>
    <row r="1179" spans="1:13" x14ac:dyDescent="0.25">
      <c r="A1179" s="17">
        <f t="shared" si="37"/>
        <v>1174</v>
      </c>
      <c r="B1179" s="17">
        <v>92092</v>
      </c>
      <c r="C1179" s="17" t="s">
        <v>2971</v>
      </c>
      <c r="D1179" s="18" t="s">
        <v>1617</v>
      </c>
      <c r="E1179" s="19">
        <v>1.0371068000000001</v>
      </c>
      <c r="F1179" s="19">
        <v>0</v>
      </c>
      <c r="G1179" s="19">
        <v>1.0371068000000001</v>
      </c>
      <c r="H1179" s="19">
        <v>53.777313099999994</v>
      </c>
      <c r="I1179" s="19">
        <v>49.253657299999993</v>
      </c>
      <c r="J1179" s="19" t="s">
        <v>3580</v>
      </c>
      <c r="K1179" s="19">
        <v>68.443639725400004</v>
      </c>
      <c r="L1179" s="19">
        <v>104.5954742</v>
      </c>
      <c r="M1179" s="22">
        <f t="shared" si="36"/>
        <v>1.9449739708174452</v>
      </c>
    </row>
    <row r="1180" spans="1:13" x14ac:dyDescent="0.25">
      <c r="A1180" s="17">
        <f t="shared" si="37"/>
        <v>1175</v>
      </c>
      <c r="B1180" s="17">
        <v>92117</v>
      </c>
      <c r="C1180" s="17" t="s">
        <v>2972</v>
      </c>
      <c r="D1180" s="18" t="s">
        <v>1618</v>
      </c>
      <c r="E1180" s="19">
        <v>0</v>
      </c>
      <c r="F1180" s="19">
        <v>0</v>
      </c>
      <c r="G1180" s="19">
        <v>0</v>
      </c>
      <c r="H1180" s="19">
        <v>0</v>
      </c>
      <c r="I1180" s="19">
        <v>0</v>
      </c>
      <c r="J1180" s="19" t="s">
        <v>3580</v>
      </c>
      <c r="K1180" s="19">
        <v>0</v>
      </c>
      <c r="L1180" s="19">
        <v>0</v>
      </c>
      <c r="M1180" s="22">
        <f t="shared" si="36"/>
        <v>0</v>
      </c>
    </row>
    <row r="1181" spans="1:13" x14ac:dyDescent="0.25">
      <c r="A1181" s="17">
        <f t="shared" si="37"/>
        <v>1176</v>
      </c>
      <c r="B1181" s="17">
        <v>92387</v>
      </c>
      <c r="C1181" s="17" t="s">
        <v>2973</v>
      </c>
      <c r="D1181" s="18" t="s">
        <v>795</v>
      </c>
      <c r="E1181" s="19">
        <v>1.0491599999999998E-2</v>
      </c>
      <c r="F1181" s="19">
        <v>0</v>
      </c>
      <c r="G1181" s="19">
        <v>1.0491599999999998E-2</v>
      </c>
      <c r="H1181" s="19">
        <v>9.9595023999999999</v>
      </c>
      <c r="I1181" s="19">
        <v>8.2067210999999993</v>
      </c>
      <c r="J1181" s="19" t="s">
        <v>3580</v>
      </c>
      <c r="K1181" s="19">
        <v>1.6165421129000002</v>
      </c>
      <c r="L1181" s="19">
        <v>7.9832386</v>
      </c>
      <c r="M1181" s="22">
        <f t="shared" si="36"/>
        <v>0.80157002622942286</v>
      </c>
    </row>
    <row r="1182" spans="1:13" x14ac:dyDescent="0.25">
      <c r="A1182" s="17">
        <f t="shared" si="37"/>
        <v>1177</v>
      </c>
      <c r="B1182" s="17">
        <v>92525</v>
      </c>
      <c r="C1182" s="17" t="s">
        <v>2974</v>
      </c>
      <c r="D1182" s="18" t="s">
        <v>796</v>
      </c>
      <c r="E1182" s="19">
        <v>5.4324915999999988</v>
      </c>
      <c r="F1182" s="19">
        <v>0</v>
      </c>
      <c r="G1182" s="19">
        <v>5.4324915999999988</v>
      </c>
      <c r="H1182" s="19">
        <v>477.47524279999999</v>
      </c>
      <c r="I1182" s="19">
        <v>280.35795260000003</v>
      </c>
      <c r="J1182" s="19" t="s">
        <v>3580</v>
      </c>
      <c r="K1182" s="19">
        <v>391.46315575839998</v>
      </c>
      <c r="L1182" s="19">
        <v>558.33685880000007</v>
      </c>
      <c r="M1182" s="22">
        <f t="shared" si="36"/>
        <v>1.1693524789386214</v>
      </c>
    </row>
    <row r="1183" spans="1:13" x14ac:dyDescent="0.25">
      <c r="A1183" s="17">
        <f t="shared" si="37"/>
        <v>1178</v>
      </c>
      <c r="B1183" s="17">
        <v>92528</v>
      </c>
      <c r="C1183" s="17" t="s">
        <v>2975</v>
      </c>
      <c r="D1183" s="18" t="s">
        <v>1255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 t="s">
        <v>3580</v>
      </c>
      <c r="K1183" s="19">
        <v>0</v>
      </c>
      <c r="L1183" s="19">
        <v>0</v>
      </c>
      <c r="M1183" s="22">
        <f t="shared" si="36"/>
        <v>0</v>
      </c>
    </row>
    <row r="1184" spans="1:13" x14ac:dyDescent="0.25">
      <c r="A1184" s="17">
        <f t="shared" si="37"/>
        <v>1179</v>
      </c>
      <c r="B1184" s="17">
        <v>92594</v>
      </c>
      <c r="C1184" s="17" t="s">
        <v>2976</v>
      </c>
      <c r="D1184" s="18" t="s">
        <v>1256</v>
      </c>
      <c r="E1184" s="19">
        <v>0</v>
      </c>
      <c r="F1184" s="19">
        <v>0</v>
      </c>
      <c r="G1184" s="19">
        <v>0</v>
      </c>
      <c r="H1184" s="19">
        <v>0</v>
      </c>
      <c r="I1184" s="19">
        <v>0</v>
      </c>
      <c r="J1184" s="19" t="s">
        <v>3580</v>
      </c>
      <c r="K1184" s="19">
        <v>0</v>
      </c>
      <c r="L1184" s="19">
        <v>0</v>
      </c>
      <c r="M1184" s="22">
        <f t="shared" si="36"/>
        <v>0</v>
      </c>
    </row>
    <row r="1185" spans="1:13" x14ac:dyDescent="0.25">
      <c r="A1185" s="17">
        <f t="shared" si="37"/>
        <v>1180</v>
      </c>
      <c r="B1185" s="17">
        <v>92699</v>
      </c>
      <c r="C1185" s="17" t="s">
        <v>2977</v>
      </c>
      <c r="D1185" s="18" t="s">
        <v>1257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 t="s">
        <v>3580</v>
      </c>
      <c r="K1185" s="19">
        <v>0</v>
      </c>
      <c r="L1185" s="19">
        <v>0</v>
      </c>
      <c r="M1185" s="22">
        <f t="shared" si="36"/>
        <v>0</v>
      </c>
    </row>
    <row r="1186" spans="1:13" x14ac:dyDescent="0.25">
      <c r="A1186" s="17">
        <f t="shared" si="37"/>
        <v>1181</v>
      </c>
      <c r="B1186" s="17">
        <v>92709</v>
      </c>
      <c r="C1186" s="17" t="s">
        <v>2978</v>
      </c>
      <c r="D1186" s="18" t="s">
        <v>1258</v>
      </c>
      <c r="E1186" s="19">
        <v>0</v>
      </c>
      <c r="F1186" s="19">
        <v>0</v>
      </c>
      <c r="G1186" s="19">
        <v>0</v>
      </c>
      <c r="H1186" s="19">
        <v>0</v>
      </c>
      <c r="I1186" s="19">
        <v>0</v>
      </c>
      <c r="J1186" s="19" t="s">
        <v>3580</v>
      </c>
      <c r="K1186" s="19">
        <v>0</v>
      </c>
      <c r="L1186" s="19">
        <v>0</v>
      </c>
      <c r="M1186" s="22">
        <f t="shared" si="36"/>
        <v>0</v>
      </c>
    </row>
    <row r="1187" spans="1:13" x14ac:dyDescent="0.25">
      <c r="A1187" s="17">
        <f t="shared" si="37"/>
        <v>1182</v>
      </c>
      <c r="B1187" s="17">
        <v>92722</v>
      </c>
      <c r="C1187" s="17" t="s">
        <v>2979</v>
      </c>
      <c r="D1187" s="18" t="s">
        <v>1619</v>
      </c>
      <c r="E1187" s="19">
        <v>3.4100000000000002E-5</v>
      </c>
      <c r="F1187" s="19">
        <v>0</v>
      </c>
      <c r="G1187" s="19">
        <v>3.4100000000000002E-5</v>
      </c>
      <c r="H1187" s="19">
        <v>0.12499379999999999</v>
      </c>
      <c r="I1187" s="19">
        <v>0.12499379999999999</v>
      </c>
      <c r="J1187" s="19" t="s">
        <v>3580</v>
      </c>
      <c r="K1187" s="19">
        <v>1.26318156E-2</v>
      </c>
      <c r="L1187" s="19">
        <v>0.1232018</v>
      </c>
      <c r="M1187" s="22">
        <f t="shared" si="36"/>
        <v>0.98566328889912946</v>
      </c>
    </row>
    <row r="1188" spans="1:13" x14ac:dyDescent="0.25">
      <c r="A1188" s="17">
        <f t="shared" si="37"/>
        <v>1183</v>
      </c>
      <c r="B1188" s="17">
        <v>92820</v>
      </c>
      <c r="C1188" s="17" t="s">
        <v>2980</v>
      </c>
      <c r="D1188" s="18" t="s">
        <v>1620</v>
      </c>
      <c r="E1188" s="19">
        <v>5.8519999999999991E-4</v>
      </c>
      <c r="F1188" s="19">
        <v>0</v>
      </c>
      <c r="G1188" s="19">
        <v>5.8519999999999991E-4</v>
      </c>
      <c r="H1188" s="19">
        <v>0.44997749999999997</v>
      </c>
      <c r="I1188" s="19">
        <v>0.44997749999999997</v>
      </c>
      <c r="J1188" s="19" t="s">
        <v>3580</v>
      </c>
      <c r="K1188" s="19">
        <v>9.5365515899999989E-2</v>
      </c>
      <c r="L1188" s="19">
        <v>0.430039</v>
      </c>
      <c r="M1188" s="22">
        <f t="shared" si="36"/>
        <v>0.95569000672255844</v>
      </c>
    </row>
    <row r="1189" spans="1:13" x14ac:dyDescent="0.25">
      <c r="A1189" s="17">
        <f t="shared" si="37"/>
        <v>1184</v>
      </c>
      <c r="B1189" s="17">
        <v>93359</v>
      </c>
      <c r="C1189" s="17" t="s">
        <v>2981</v>
      </c>
      <c r="D1189" s="18" t="s">
        <v>390</v>
      </c>
      <c r="E1189" s="19">
        <v>9.5529299999999998E-2</v>
      </c>
      <c r="F1189" s="19">
        <v>0</v>
      </c>
      <c r="G1189" s="19">
        <v>9.5529299999999998E-2</v>
      </c>
      <c r="H1189" s="19">
        <v>99.05504710000001</v>
      </c>
      <c r="I1189" s="19">
        <v>51.495047100000008</v>
      </c>
      <c r="J1189" s="19" t="s">
        <v>3580</v>
      </c>
      <c r="K1189" s="19">
        <v>15.599953577199999</v>
      </c>
      <c r="L1189" s="19">
        <v>49.515310800000002</v>
      </c>
      <c r="M1189" s="22">
        <f t="shared" si="36"/>
        <v>0.49987670744341101</v>
      </c>
    </row>
    <row r="1190" spans="1:13" x14ac:dyDescent="0.25">
      <c r="A1190" s="17">
        <f t="shared" si="37"/>
        <v>1185</v>
      </c>
      <c r="B1190" s="17">
        <v>93442</v>
      </c>
      <c r="C1190" s="17" t="s">
        <v>2982</v>
      </c>
      <c r="D1190" s="18" t="s">
        <v>1259</v>
      </c>
      <c r="E1190" s="19">
        <v>4.9836299999999993E-2</v>
      </c>
      <c r="F1190" s="19">
        <v>0</v>
      </c>
      <c r="G1190" s="19">
        <v>4.9836299999999993E-2</v>
      </c>
      <c r="H1190" s="19">
        <v>0</v>
      </c>
      <c r="I1190" s="19">
        <v>0</v>
      </c>
      <c r="J1190" s="19" t="s">
        <v>3580</v>
      </c>
      <c r="K1190" s="19">
        <v>3.2957855718000002</v>
      </c>
      <c r="L1190" s="19">
        <v>3.2234387</v>
      </c>
      <c r="M1190" s="22">
        <f t="shared" si="36"/>
        <v>0</v>
      </c>
    </row>
    <row r="1191" spans="1:13" x14ac:dyDescent="0.25">
      <c r="A1191" s="17">
        <f t="shared" si="37"/>
        <v>1186</v>
      </c>
      <c r="B1191" s="17">
        <v>93500</v>
      </c>
      <c r="C1191" s="17" t="s">
        <v>2983</v>
      </c>
      <c r="D1191" s="18" t="s">
        <v>797</v>
      </c>
      <c r="E1191" s="19">
        <v>2.0070672999999997</v>
      </c>
      <c r="F1191" s="19">
        <v>0</v>
      </c>
      <c r="G1191" s="19">
        <v>2.0070672999999997</v>
      </c>
      <c r="H1191" s="19">
        <v>1225.4709061999999</v>
      </c>
      <c r="I1191" s="19">
        <v>923.46562080000012</v>
      </c>
      <c r="J1191" s="19" t="s">
        <v>3580</v>
      </c>
      <c r="K1191" s="19">
        <v>504.58779982840002</v>
      </c>
      <c r="L1191" s="19">
        <v>935.83229189999997</v>
      </c>
      <c r="M1191" s="22">
        <f t="shared" si="36"/>
        <v>0.76365117047280584</v>
      </c>
    </row>
    <row r="1192" spans="1:13" x14ac:dyDescent="0.25">
      <c r="A1192" s="17">
        <f t="shared" si="37"/>
        <v>1187</v>
      </c>
      <c r="B1192" s="17">
        <v>93674</v>
      </c>
      <c r="C1192" s="17" t="s">
        <v>2984</v>
      </c>
      <c r="D1192" s="18" t="s">
        <v>798</v>
      </c>
      <c r="E1192" s="19">
        <v>1.5436114000000001</v>
      </c>
      <c r="F1192" s="19">
        <v>0</v>
      </c>
      <c r="G1192" s="19">
        <v>1.5436114000000001</v>
      </c>
      <c r="H1192" s="19">
        <v>122.8708384</v>
      </c>
      <c r="I1192" s="19">
        <v>97.537717100000009</v>
      </c>
      <c r="J1192" s="19" t="s">
        <v>3580</v>
      </c>
      <c r="K1192" s="19">
        <v>113.8300155852</v>
      </c>
      <c r="L1192" s="19">
        <v>154.58580220000002</v>
      </c>
      <c r="M1192" s="22">
        <f t="shared" si="36"/>
        <v>1.2581162805836281</v>
      </c>
    </row>
    <row r="1193" spans="1:13" x14ac:dyDescent="0.25">
      <c r="A1193" s="17">
        <f t="shared" si="37"/>
        <v>1188</v>
      </c>
      <c r="B1193" s="17">
        <v>93828</v>
      </c>
      <c r="C1193" s="17" t="s">
        <v>2985</v>
      </c>
      <c r="D1193" s="18" t="s">
        <v>488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 t="s">
        <v>3580</v>
      </c>
      <c r="K1193" s="19">
        <v>0</v>
      </c>
      <c r="L1193" s="19">
        <v>0</v>
      </c>
      <c r="M1193" s="22">
        <f t="shared" si="36"/>
        <v>0</v>
      </c>
    </row>
    <row r="1194" spans="1:13" x14ac:dyDescent="0.25">
      <c r="A1194" s="17">
        <f t="shared" si="37"/>
        <v>1189</v>
      </c>
      <c r="B1194" s="17">
        <v>93961</v>
      </c>
      <c r="C1194" s="17" t="s">
        <v>2986</v>
      </c>
      <c r="D1194" s="18" t="s">
        <v>186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 t="s">
        <v>3580</v>
      </c>
      <c r="K1194" s="19">
        <v>0</v>
      </c>
      <c r="L1194" s="19">
        <v>0</v>
      </c>
      <c r="M1194" s="22">
        <f t="shared" si="36"/>
        <v>0</v>
      </c>
    </row>
    <row r="1195" spans="1:13" x14ac:dyDescent="0.25">
      <c r="A1195" s="17">
        <f t="shared" si="37"/>
        <v>1190</v>
      </c>
      <c r="B1195" s="17">
        <v>94012</v>
      </c>
      <c r="C1195" s="17" t="s">
        <v>2987</v>
      </c>
      <c r="D1195" s="18" t="s">
        <v>799</v>
      </c>
      <c r="E1195" s="19">
        <v>0</v>
      </c>
      <c r="F1195" s="19">
        <v>0</v>
      </c>
      <c r="G1195" s="19">
        <v>0</v>
      </c>
      <c r="H1195" s="19">
        <v>0</v>
      </c>
      <c r="I1195" s="19">
        <v>0</v>
      </c>
      <c r="J1195" s="19" t="s">
        <v>3580</v>
      </c>
      <c r="K1195" s="19">
        <v>0</v>
      </c>
      <c r="L1195" s="19">
        <v>0</v>
      </c>
      <c r="M1195" s="22">
        <f t="shared" si="36"/>
        <v>0</v>
      </c>
    </row>
    <row r="1196" spans="1:13" x14ac:dyDescent="0.25">
      <c r="A1196" s="17">
        <f t="shared" si="37"/>
        <v>1191</v>
      </c>
      <c r="B1196" s="17">
        <v>94014</v>
      </c>
      <c r="C1196" s="17" t="s">
        <v>2988</v>
      </c>
      <c r="D1196" s="18" t="s">
        <v>222</v>
      </c>
      <c r="E1196" s="19">
        <v>21.786496899999999</v>
      </c>
      <c r="F1196" s="19">
        <v>0</v>
      </c>
      <c r="G1196" s="19">
        <v>21.786496899999999</v>
      </c>
      <c r="H1196" s="19">
        <v>3110.4539961</v>
      </c>
      <c r="I1196" s="19">
        <v>1508.512604</v>
      </c>
      <c r="J1196" s="19" t="s">
        <v>3580</v>
      </c>
      <c r="K1196" s="19">
        <v>1635.4822702819999</v>
      </c>
      <c r="L1196" s="19">
        <v>2323.5334296000001</v>
      </c>
      <c r="M1196" s="22">
        <f t="shared" si="36"/>
        <v>0.74700781060042376</v>
      </c>
    </row>
    <row r="1197" spans="1:13" x14ac:dyDescent="0.25">
      <c r="A1197" s="17">
        <f t="shared" si="37"/>
        <v>1192</v>
      </c>
      <c r="B1197" s="17">
        <v>94348</v>
      </c>
      <c r="C1197" s="17" t="s">
        <v>2989</v>
      </c>
      <c r="D1197" s="18" t="s">
        <v>223</v>
      </c>
      <c r="E1197" s="19">
        <v>3.5575270000000003</v>
      </c>
      <c r="F1197" s="19">
        <v>0</v>
      </c>
      <c r="G1197" s="19">
        <v>3.5575270000000003</v>
      </c>
      <c r="H1197" s="19">
        <v>558.60301219999997</v>
      </c>
      <c r="I1197" s="19">
        <v>373.59389239999996</v>
      </c>
      <c r="J1197" s="19" t="s">
        <v>3580</v>
      </c>
      <c r="K1197" s="19">
        <v>284.91235160000002</v>
      </c>
      <c r="L1197" s="19">
        <v>491.83014710000003</v>
      </c>
      <c r="M1197" s="22">
        <f t="shared" si="36"/>
        <v>0.88046454522860174</v>
      </c>
    </row>
    <row r="1198" spans="1:13" x14ac:dyDescent="0.25">
      <c r="A1198" s="17">
        <f t="shared" si="37"/>
        <v>1193</v>
      </c>
      <c r="B1198" s="17">
        <v>94353</v>
      </c>
      <c r="C1198" s="17" t="s">
        <v>2990</v>
      </c>
      <c r="D1198" s="18" t="s">
        <v>1621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 t="s">
        <v>3580</v>
      </c>
      <c r="K1198" s="19">
        <v>0</v>
      </c>
      <c r="L1198" s="19">
        <v>0</v>
      </c>
      <c r="M1198" s="22">
        <f t="shared" si="36"/>
        <v>0</v>
      </c>
    </row>
    <row r="1199" spans="1:13" x14ac:dyDescent="0.25">
      <c r="A1199" s="17">
        <f t="shared" si="37"/>
        <v>1194</v>
      </c>
      <c r="B1199" s="17">
        <v>94634</v>
      </c>
      <c r="C1199" s="17" t="s">
        <v>2991</v>
      </c>
      <c r="D1199" s="18" t="s">
        <v>800</v>
      </c>
      <c r="E1199" s="19">
        <v>0.69799299999999997</v>
      </c>
      <c r="F1199" s="19">
        <v>0</v>
      </c>
      <c r="G1199" s="19">
        <v>0.69799299999999997</v>
      </c>
      <c r="H1199" s="19">
        <v>288.78381869999998</v>
      </c>
      <c r="I1199" s="19">
        <v>214.95503500000001</v>
      </c>
      <c r="J1199" s="19" t="s">
        <v>3580</v>
      </c>
      <c r="K1199" s="19">
        <v>81.054771264600006</v>
      </c>
      <c r="L1199" s="19">
        <v>219.61751329999998</v>
      </c>
      <c r="M1199" s="22">
        <f t="shared" si="36"/>
        <v>0.76049106313725745</v>
      </c>
    </row>
    <row r="1200" spans="1:13" x14ac:dyDescent="0.25">
      <c r="A1200" s="17">
        <f t="shared" si="37"/>
        <v>1195</v>
      </c>
      <c r="B1200" s="17">
        <v>94637</v>
      </c>
      <c r="C1200" s="17" t="s">
        <v>2992</v>
      </c>
      <c r="D1200" s="18" t="s">
        <v>1622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 t="s">
        <v>3580</v>
      </c>
      <c r="K1200" s="19">
        <v>0</v>
      </c>
      <c r="L1200" s="19">
        <v>0</v>
      </c>
      <c r="M1200" s="22">
        <f t="shared" si="36"/>
        <v>0</v>
      </c>
    </row>
    <row r="1201" spans="1:13" x14ac:dyDescent="0.25">
      <c r="A1201" s="17">
        <f t="shared" si="37"/>
        <v>1196</v>
      </c>
      <c r="B1201" s="17">
        <v>94638</v>
      </c>
      <c r="C1201" s="17" t="s">
        <v>2993</v>
      </c>
      <c r="D1201" s="18" t="s">
        <v>1260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 t="s">
        <v>3580</v>
      </c>
      <c r="K1201" s="19">
        <v>0</v>
      </c>
      <c r="L1201" s="19">
        <v>0</v>
      </c>
      <c r="M1201" s="22">
        <f t="shared" si="36"/>
        <v>0</v>
      </c>
    </row>
    <row r="1202" spans="1:13" x14ac:dyDescent="0.25">
      <c r="A1202" s="17">
        <f t="shared" si="37"/>
        <v>1197</v>
      </c>
      <c r="B1202" s="17">
        <v>94798</v>
      </c>
      <c r="C1202" s="17" t="s">
        <v>2994</v>
      </c>
      <c r="D1202" s="18" t="s">
        <v>1261</v>
      </c>
      <c r="E1202" s="19">
        <v>0</v>
      </c>
      <c r="F1202" s="19">
        <v>0</v>
      </c>
      <c r="G1202" s="19">
        <v>0</v>
      </c>
      <c r="H1202" s="19">
        <v>2.9998499999999997E-2</v>
      </c>
      <c r="I1202" s="19">
        <v>2.9998499999999997E-2</v>
      </c>
      <c r="J1202" s="19" t="s">
        <v>3580</v>
      </c>
      <c r="K1202" s="19">
        <v>1.6081003711999999</v>
      </c>
      <c r="L1202" s="19">
        <v>4.078792</v>
      </c>
      <c r="M1202" s="22">
        <f t="shared" si="36"/>
        <v>135.96653165991634</v>
      </c>
    </row>
    <row r="1203" spans="1:13" x14ac:dyDescent="0.25">
      <c r="A1203" s="17">
        <f t="shared" si="37"/>
        <v>1198</v>
      </c>
      <c r="B1203" s="17">
        <v>94822</v>
      </c>
      <c r="C1203" s="17" t="s">
        <v>2995</v>
      </c>
      <c r="D1203" s="18" t="s">
        <v>1262</v>
      </c>
      <c r="E1203" s="19">
        <v>0.69004620000000005</v>
      </c>
      <c r="F1203" s="19">
        <v>0</v>
      </c>
      <c r="G1203" s="19">
        <v>0.69004620000000005</v>
      </c>
      <c r="H1203" s="19">
        <v>24.988837700000001</v>
      </c>
      <c r="I1203" s="19">
        <v>15.8089858</v>
      </c>
      <c r="J1203" s="19" t="s">
        <v>3580</v>
      </c>
      <c r="K1203" s="19">
        <v>36.187998633699998</v>
      </c>
      <c r="L1203" s="19">
        <v>40.828056600000004</v>
      </c>
      <c r="M1203" s="22">
        <f t="shared" si="36"/>
        <v>1.6338517657425899</v>
      </c>
    </row>
    <row r="1204" spans="1:13" x14ac:dyDescent="0.25">
      <c r="A1204" s="17">
        <f t="shared" si="37"/>
        <v>1199</v>
      </c>
      <c r="B1204" s="17">
        <v>94862</v>
      </c>
      <c r="C1204" s="17" t="s">
        <v>2996</v>
      </c>
      <c r="D1204" s="18" t="s">
        <v>391</v>
      </c>
      <c r="E1204" s="19">
        <v>19.463564099999999</v>
      </c>
      <c r="F1204" s="19">
        <v>0</v>
      </c>
      <c r="G1204" s="19">
        <v>19.463564099999999</v>
      </c>
      <c r="H1204" s="19">
        <v>1766.8420222</v>
      </c>
      <c r="I1204" s="19">
        <v>1199.0597846000001</v>
      </c>
      <c r="J1204" s="19" t="s">
        <v>3580</v>
      </c>
      <c r="K1204" s="19">
        <v>1405.18726528</v>
      </c>
      <c r="L1204" s="19">
        <v>1962.8573313999998</v>
      </c>
      <c r="M1204" s="22">
        <f t="shared" si="36"/>
        <v>1.1109410500413215</v>
      </c>
    </row>
    <row r="1205" spans="1:13" x14ac:dyDescent="0.25">
      <c r="A1205" s="17">
        <f t="shared" si="37"/>
        <v>1200</v>
      </c>
      <c r="B1205" s="17">
        <v>95024</v>
      </c>
      <c r="C1205" s="17" t="s">
        <v>2997</v>
      </c>
      <c r="D1205" s="18" t="s">
        <v>801</v>
      </c>
      <c r="E1205" s="19">
        <v>0</v>
      </c>
      <c r="F1205" s="19">
        <v>0</v>
      </c>
      <c r="G1205" s="19">
        <v>0</v>
      </c>
      <c r="H1205" s="19">
        <v>0</v>
      </c>
      <c r="I1205" s="19">
        <v>0</v>
      </c>
      <c r="J1205" s="19" t="s">
        <v>3580</v>
      </c>
      <c r="K1205" s="19">
        <v>0</v>
      </c>
      <c r="L1205" s="19">
        <v>0</v>
      </c>
      <c r="M1205" s="22">
        <f t="shared" si="36"/>
        <v>0</v>
      </c>
    </row>
    <row r="1206" spans="1:13" x14ac:dyDescent="0.25">
      <c r="A1206" s="17">
        <f t="shared" si="37"/>
        <v>1201</v>
      </c>
      <c r="B1206" s="17">
        <v>95025</v>
      </c>
      <c r="C1206" s="17" t="s">
        <v>2998</v>
      </c>
      <c r="D1206" s="18" t="s">
        <v>1263</v>
      </c>
      <c r="E1206" s="19">
        <v>6.7912000000000016E-3</v>
      </c>
      <c r="F1206" s="19">
        <v>0</v>
      </c>
      <c r="G1206" s="19">
        <v>6.7912000000000016E-3</v>
      </c>
      <c r="H1206" s="19">
        <v>2.1248942999999998</v>
      </c>
      <c r="I1206" s="19">
        <v>2.1248942999999998</v>
      </c>
      <c r="J1206" s="19" t="s">
        <v>3580</v>
      </c>
      <c r="K1206" s="19">
        <v>0.82973618279999994</v>
      </c>
      <c r="L1206" s="19">
        <v>1.3344665</v>
      </c>
      <c r="M1206" s="22">
        <f t="shared" si="36"/>
        <v>0.62801547352261244</v>
      </c>
    </row>
    <row r="1207" spans="1:13" x14ac:dyDescent="0.25">
      <c r="A1207" s="17">
        <f t="shared" si="37"/>
        <v>1202</v>
      </c>
      <c r="B1207" s="17">
        <v>95073</v>
      </c>
      <c r="C1207" s="17" t="s">
        <v>2999</v>
      </c>
      <c r="D1207" s="18" t="s">
        <v>1264</v>
      </c>
      <c r="E1207" s="19">
        <v>0</v>
      </c>
      <c r="F1207" s="19">
        <v>0</v>
      </c>
      <c r="G1207" s="19">
        <v>0</v>
      </c>
      <c r="H1207" s="19">
        <v>0</v>
      </c>
      <c r="I1207" s="19">
        <v>0</v>
      </c>
      <c r="J1207" s="19" t="s">
        <v>3580</v>
      </c>
      <c r="K1207" s="19">
        <v>0</v>
      </c>
      <c r="L1207" s="19">
        <v>0</v>
      </c>
      <c r="M1207" s="22">
        <f t="shared" si="36"/>
        <v>0</v>
      </c>
    </row>
    <row r="1208" spans="1:13" x14ac:dyDescent="0.25">
      <c r="A1208" s="17">
        <f t="shared" si="37"/>
        <v>1203</v>
      </c>
      <c r="B1208" s="17">
        <v>95104</v>
      </c>
      <c r="C1208" s="17" t="s">
        <v>3000</v>
      </c>
      <c r="D1208" s="18" t="s">
        <v>1265</v>
      </c>
      <c r="E1208" s="19">
        <v>0</v>
      </c>
      <c r="F1208" s="19">
        <v>0</v>
      </c>
      <c r="G1208" s="19">
        <v>0</v>
      </c>
      <c r="H1208" s="19">
        <v>0</v>
      </c>
      <c r="I1208" s="19">
        <v>0</v>
      </c>
      <c r="J1208" s="19" t="s">
        <v>3580</v>
      </c>
      <c r="K1208" s="19">
        <v>0</v>
      </c>
      <c r="L1208" s="19">
        <v>0</v>
      </c>
      <c r="M1208" s="22">
        <f t="shared" si="36"/>
        <v>0</v>
      </c>
    </row>
    <row r="1209" spans="1:13" x14ac:dyDescent="0.25">
      <c r="A1209" s="17">
        <f t="shared" si="37"/>
        <v>1204</v>
      </c>
      <c r="B1209" s="17">
        <v>95221</v>
      </c>
      <c r="C1209" s="17" t="s">
        <v>3001</v>
      </c>
      <c r="D1209" s="18" t="s">
        <v>392</v>
      </c>
      <c r="E1209" s="19">
        <v>2.16096E-2</v>
      </c>
      <c r="F1209" s="19">
        <v>0</v>
      </c>
      <c r="G1209" s="19">
        <v>2.16096E-2</v>
      </c>
      <c r="H1209" s="19">
        <v>6.2046901999999999</v>
      </c>
      <c r="I1209" s="19">
        <v>6.2046901999999999</v>
      </c>
      <c r="J1209" s="19" t="s">
        <v>3580</v>
      </c>
      <c r="K1209" s="19">
        <v>1.8280059288000001</v>
      </c>
      <c r="L1209" s="19">
        <v>7.2048243000000003</v>
      </c>
      <c r="M1209" s="22">
        <f t="shared" si="36"/>
        <v>1.161190013967176</v>
      </c>
    </row>
    <row r="1210" spans="1:13" x14ac:dyDescent="0.25">
      <c r="A1210" s="17">
        <f t="shared" si="37"/>
        <v>1205</v>
      </c>
      <c r="B1210" s="17">
        <v>95407</v>
      </c>
      <c r="C1210" s="17" t="s">
        <v>3002</v>
      </c>
      <c r="D1210" s="18" t="s">
        <v>187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 t="s">
        <v>3580</v>
      </c>
      <c r="K1210" s="19">
        <v>0</v>
      </c>
      <c r="L1210" s="19">
        <v>0</v>
      </c>
      <c r="M1210" s="22">
        <f t="shared" si="36"/>
        <v>0</v>
      </c>
    </row>
    <row r="1211" spans="1:13" x14ac:dyDescent="0.25">
      <c r="A1211" s="17">
        <f t="shared" si="37"/>
        <v>1206</v>
      </c>
      <c r="B1211" s="17">
        <v>95599</v>
      </c>
      <c r="C1211" s="17" t="s">
        <v>3003</v>
      </c>
      <c r="D1211" s="18" t="s">
        <v>144</v>
      </c>
      <c r="E1211" s="19">
        <v>0</v>
      </c>
      <c r="F1211" s="19">
        <v>0</v>
      </c>
      <c r="G1211" s="19">
        <v>0</v>
      </c>
      <c r="H1211" s="19">
        <v>0</v>
      </c>
      <c r="I1211" s="19">
        <v>0</v>
      </c>
      <c r="J1211" s="19" t="s">
        <v>3580</v>
      </c>
      <c r="K1211" s="19">
        <v>0</v>
      </c>
      <c r="L1211" s="19">
        <v>0</v>
      </c>
      <c r="M1211" s="22">
        <f t="shared" si="36"/>
        <v>0</v>
      </c>
    </row>
    <row r="1212" spans="1:13" x14ac:dyDescent="0.25">
      <c r="A1212" s="17">
        <f t="shared" si="37"/>
        <v>1207</v>
      </c>
      <c r="B1212" s="17">
        <v>95672</v>
      </c>
      <c r="C1212" s="17" t="s">
        <v>3004</v>
      </c>
      <c r="D1212" s="18" t="s">
        <v>1623</v>
      </c>
      <c r="E1212" s="19">
        <v>0</v>
      </c>
      <c r="F1212" s="19">
        <v>0</v>
      </c>
      <c r="G1212" s="19">
        <v>0</v>
      </c>
      <c r="H1212" s="19">
        <v>0</v>
      </c>
      <c r="I1212" s="19">
        <v>0</v>
      </c>
      <c r="J1212" s="19" t="s">
        <v>3580</v>
      </c>
      <c r="K1212" s="19">
        <v>0</v>
      </c>
      <c r="L1212" s="19">
        <v>0</v>
      </c>
      <c r="M1212" s="22">
        <f t="shared" si="36"/>
        <v>0</v>
      </c>
    </row>
    <row r="1213" spans="1:13" x14ac:dyDescent="0.25">
      <c r="A1213" s="17">
        <f t="shared" si="37"/>
        <v>1208</v>
      </c>
      <c r="B1213" s="17">
        <v>95692</v>
      </c>
      <c r="C1213" s="17" t="s">
        <v>3005</v>
      </c>
      <c r="D1213" s="18" t="s">
        <v>1624</v>
      </c>
      <c r="E1213" s="19">
        <v>1.5226142999999999</v>
      </c>
      <c r="F1213" s="19">
        <v>0</v>
      </c>
      <c r="G1213" s="19">
        <v>1.5226142999999999</v>
      </c>
      <c r="H1213" s="19">
        <v>344.23492399999998</v>
      </c>
      <c r="I1213" s="19">
        <v>228.79024119999997</v>
      </c>
      <c r="J1213" s="19" t="s">
        <v>3580</v>
      </c>
      <c r="K1213" s="19">
        <v>144.18271427400001</v>
      </c>
      <c r="L1213" s="19">
        <v>291.31930850000003</v>
      </c>
      <c r="M1213" s="22">
        <f t="shared" si="36"/>
        <v>0.84628051423393647</v>
      </c>
    </row>
    <row r="1214" spans="1:13" x14ac:dyDescent="0.25">
      <c r="A1214" s="17">
        <f t="shared" si="37"/>
        <v>1209</v>
      </c>
      <c r="B1214" s="17">
        <v>95731</v>
      </c>
      <c r="C1214" s="17" t="s">
        <v>3006</v>
      </c>
      <c r="D1214" s="18" t="s">
        <v>802</v>
      </c>
      <c r="E1214" s="19">
        <v>6.9752100000000011E-2</v>
      </c>
      <c r="F1214" s="19">
        <v>0</v>
      </c>
      <c r="G1214" s="19">
        <v>6.9752100000000011E-2</v>
      </c>
      <c r="H1214" s="19">
        <v>18.696839199999999</v>
      </c>
      <c r="I1214" s="19">
        <v>15.8480686</v>
      </c>
      <c r="J1214" s="19" t="s">
        <v>3580</v>
      </c>
      <c r="K1214" s="19">
        <v>7.6490162454999995</v>
      </c>
      <c r="L1214" s="19">
        <v>16.549422799999999</v>
      </c>
      <c r="M1214" s="22">
        <f t="shared" si="36"/>
        <v>0.88514548491169565</v>
      </c>
    </row>
    <row r="1215" spans="1:13" x14ac:dyDescent="0.25">
      <c r="A1215" s="17">
        <f t="shared" si="37"/>
        <v>1210</v>
      </c>
      <c r="B1215" s="17">
        <v>95748</v>
      </c>
      <c r="C1215" s="17" t="s">
        <v>3007</v>
      </c>
      <c r="D1215" s="18" t="s">
        <v>224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 t="s">
        <v>3580</v>
      </c>
      <c r="K1215" s="19">
        <v>0</v>
      </c>
      <c r="L1215" s="19">
        <v>0</v>
      </c>
      <c r="M1215" s="22">
        <f t="shared" si="36"/>
        <v>0</v>
      </c>
    </row>
    <row r="1216" spans="1:13" x14ac:dyDescent="0.25">
      <c r="A1216" s="17">
        <f t="shared" si="37"/>
        <v>1211</v>
      </c>
      <c r="B1216" s="17">
        <v>95766</v>
      </c>
      <c r="C1216" s="17" t="s">
        <v>3008</v>
      </c>
      <c r="D1216" s="18" t="s">
        <v>1625</v>
      </c>
      <c r="E1216" s="19">
        <v>0</v>
      </c>
      <c r="F1216" s="19">
        <v>0</v>
      </c>
      <c r="G1216" s="19">
        <v>0</v>
      </c>
      <c r="H1216" s="19">
        <v>2.7698615000000002</v>
      </c>
      <c r="I1216" s="19">
        <v>1.6944247000000003</v>
      </c>
      <c r="J1216" s="19" t="s">
        <v>3580</v>
      </c>
      <c r="K1216" s="19">
        <v>1.5354882704000001</v>
      </c>
      <c r="L1216" s="19">
        <v>2.8182382000000001</v>
      </c>
      <c r="M1216" s="22">
        <f t="shared" si="36"/>
        <v>1.0174653859046743</v>
      </c>
    </row>
    <row r="1217" spans="1:13" x14ac:dyDescent="0.25">
      <c r="A1217" s="17">
        <f t="shared" si="37"/>
        <v>1212</v>
      </c>
      <c r="B1217" s="17">
        <v>95768</v>
      </c>
      <c r="C1217" s="17" t="s">
        <v>3009</v>
      </c>
      <c r="D1217" s="18" t="s">
        <v>1266</v>
      </c>
      <c r="E1217" s="19">
        <v>0</v>
      </c>
      <c r="F1217" s="19">
        <v>0</v>
      </c>
      <c r="G1217" s="19">
        <v>0</v>
      </c>
      <c r="H1217" s="19">
        <v>0</v>
      </c>
      <c r="I1217" s="19">
        <v>0</v>
      </c>
      <c r="J1217" s="19" t="s">
        <v>3580</v>
      </c>
      <c r="K1217" s="19">
        <v>0</v>
      </c>
      <c r="L1217" s="19">
        <v>0</v>
      </c>
      <c r="M1217" s="22">
        <f t="shared" si="36"/>
        <v>0</v>
      </c>
    </row>
    <row r="1218" spans="1:13" x14ac:dyDescent="0.25">
      <c r="A1218" s="17">
        <f t="shared" si="37"/>
        <v>1213</v>
      </c>
      <c r="B1218" s="17">
        <v>95786</v>
      </c>
      <c r="C1218" s="17" t="s">
        <v>3010</v>
      </c>
      <c r="D1218" s="18" t="s">
        <v>1267</v>
      </c>
      <c r="E1218" s="19">
        <v>0.46046970000000004</v>
      </c>
      <c r="F1218" s="19">
        <v>0</v>
      </c>
      <c r="G1218" s="19">
        <v>0.46046970000000004</v>
      </c>
      <c r="H1218" s="19">
        <v>57.897105000000003</v>
      </c>
      <c r="I1218" s="19">
        <v>54.897105000000003</v>
      </c>
      <c r="J1218" s="19" t="s">
        <v>3580</v>
      </c>
      <c r="K1218" s="19">
        <v>32.855244646899997</v>
      </c>
      <c r="L1218" s="19">
        <v>54.8126526</v>
      </c>
      <c r="M1218" s="22">
        <f t="shared" si="36"/>
        <v>0.94672527408753848</v>
      </c>
    </row>
    <row r="1219" spans="1:13" x14ac:dyDescent="0.25">
      <c r="A1219" s="17">
        <f t="shared" si="37"/>
        <v>1214</v>
      </c>
      <c r="B1219" s="17">
        <v>95861</v>
      </c>
      <c r="C1219" s="17" t="s">
        <v>3011</v>
      </c>
      <c r="D1219" s="18" t="s">
        <v>1626</v>
      </c>
      <c r="E1219" s="19">
        <v>5.4307700000000007E-2</v>
      </c>
      <c r="F1219" s="19">
        <v>0</v>
      </c>
      <c r="G1219" s="19">
        <v>5.4307700000000007E-2</v>
      </c>
      <c r="H1219" s="19">
        <v>100.50234449999999</v>
      </c>
      <c r="I1219" s="19">
        <v>81.842086299999991</v>
      </c>
      <c r="J1219" s="19" t="s">
        <v>3580</v>
      </c>
      <c r="K1219" s="19">
        <v>13.941322951799998</v>
      </c>
      <c r="L1219" s="19">
        <v>81.710591100000002</v>
      </c>
      <c r="M1219" s="22">
        <f t="shared" si="36"/>
        <v>0.81302174100028091</v>
      </c>
    </row>
    <row r="1220" spans="1:13" x14ac:dyDescent="0.25">
      <c r="A1220" s="17">
        <f t="shared" si="37"/>
        <v>1215</v>
      </c>
      <c r="B1220" s="17">
        <v>96025</v>
      </c>
      <c r="C1220" s="17" t="s">
        <v>3012</v>
      </c>
      <c r="D1220" s="18" t="s">
        <v>1268</v>
      </c>
      <c r="E1220" s="19">
        <v>5.1306363000000008</v>
      </c>
      <c r="F1220" s="19">
        <v>0</v>
      </c>
      <c r="G1220" s="19">
        <v>5.1306363000000008</v>
      </c>
      <c r="H1220" s="19">
        <v>258.70962800000001</v>
      </c>
      <c r="I1220" s="19">
        <v>224.56748190000002</v>
      </c>
      <c r="J1220" s="19" t="s">
        <v>3580</v>
      </c>
      <c r="K1220" s="19">
        <v>325.75079340449997</v>
      </c>
      <c r="L1220" s="19">
        <v>431.15181319999999</v>
      </c>
      <c r="M1220" s="22">
        <f t="shared" si="36"/>
        <v>1.6665472272257296</v>
      </c>
    </row>
    <row r="1221" spans="1:13" x14ac:dyDescent="0.25">
      <c r="A1221" s="17">
        <f t="shared" si="37"/>
        <v>1216</v>
      </c>
      <c r="B1221" s="17">
        <v>96039</v>
      </c>
      <c r="C1221" s="17" t="s">
        <v>3013</v>
      </c>
      <c r="D1221" s="18" t="s">
        <v>225</v>
      </c>
      <c r="E1221" s="19">
        <v>1.3810820000000001</v>
      </c>
      <c r="F1221" s="19">
        <v>0</v>
      </c>
      <c r="G1221" s="19">
        <v>1.3810820000000001</v>
      </c>
      <c r="H1221" s="19">
        <v>394.8380421</v>
      </c>
      <c r="I1221" s="19">
        <v>330.97801150000004</v>
      </c>
      <c r="J1221" s="19" t="s">
        <v>3580</v>
      </c>
      <c r="K1221" s="19">
        <v>233.6878243653</v>
      </c>
      <c r="L1221" s="19">
        <v>436.33045420000002</v>
      </c>
      <c r="M1221" s="22">
        <f t="shared" si="36"/>
        <v>1.1050871691069</v>
      </c>
    </row>
    <row r="1222" spans="1:13" x14ac:dyDescent="0.25">
      <c r="A1222" s="17">
        <f t="shared" si="37"/>
        <v>1217</v>
      </c>
      <c r="B1222" s="17">
        <v>96040</v>
      </c>
      <c r="C1222" s="17" t="s">
        <v>3014</v>
      </c>
      <c r="D1222" s="18" t="s">
        <v>803</v>
      </c>
      <c r="E1222" s="19">
        <v>0.1572894</v>
      </c>
      <c r="F1222" s="19">
        <v>0</v>
      </c>
      <c r="G1222" s="19">
        <v>0.1572894</v>
      </c>
      <c r="H1222" s="19">
        <v>92.916068499999994</v>
      </c>
      <c r="I1222" s="19">
        <v>82.419764099999995</v>
      </c>
      <c r="J1222" s="19" t="s">
        <v>3580</v>
      </c>
      <c r="K1222" s="19">
        <v>20.999028070999998</v>
      </c>
      <c r="L1222" s="19">
        <v>80.045082699999995</v>
      </c>
      <c r="M1222" s="22">
        <f t="shared" si="36"/>
        <v>0.86147728796768885</v>
      </c>
    </row>
    <row r="1223" spans="1:13" x14ac:dyDescent="0.25">
      <c r="A1223" s="17">
        <f t="shared" si="37"/>
        <v>1218</v>
      </c>
      <c r="B1223" s="17">
        <v>96083</v>
      </c>
      <c r="C1223" s="17" t="s">
        <v>3015</v>
      </c>
      <c r="D1223" s="18" t="s">
        <v>1627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 t="s">
        <v>3580</v>
      </c>
      <c r="K1223" s="19">
        <v>0</v>
      </c>
      <c r="L1223" s="19">
        <v>0</v>
      </c>
      <c r="M1223" s="22">
        <f t="shared" ref="M1223:M1286" si="38">+IFERROR(L1223/H1223,0)</f>
        <v>0</v>
      </c>
    </row>
    <row r="1224" spans="1:13" x14ac:dyDescent="0.25">
      <c r="A1224" s="17">
        <f t="shared" ref="A1224:A1287" si="39">A1223+1</f>
        <v>1219</v>
      </c>
      <c r="B1224" s="17">
        <v>96137</v>
      </c>
      <c r="C1224" s="17" t="s">
        <v>3016</v>
      </c>
      <c r="D1224" s="18" t="s">
        <v>1269</v>
      </c>
      <c r="E1224" s="19">
        <v>7.5637000000000005E-3</v>
      </c>
      <c r="F1224" s="19">
        <v>0</v>
      </c>
      <c r="G1224" s="19">
        <v>7.5637000000000005E-3</v>
      </c>
      <c r="H1224" s="19">
        <v>3.2898354999999997</v>
      </c>
      <c r="I1224" s="19">
        <v>3.2898354999999997</v>
      </c>
      <c r="J1224" s="19" t="s">
        <v>3580</v>
      </c>
      <c r="K1224" s="19">
        <v>0.92768801749999996</v>
      </c>
      <c r="L1224" s="19">
        <v>3.1707833000000001</v>
      </c>
      <c r="M1224" s="22">
        <f t="shared" si="38"/>
        <v>0.96381211157822344</v>
      </c>
    </row>
    <row r="1225" spans="1:13" x14ac:dyDescent="0.25">
      <c r="A1225" s="17">
        <f t="shared" si="39"/>
        <v>1220</v>
      </c>
      <c r="B1225" s="17">
        <v>96139</v>
      </c>
      <c r="C1225" s="17" t="s">
        <v>3017</v>
      </c>
      <c r="D1225" s="18" t="s">
        <v>804</v>
      </c>
      <c r="E1225" s="19">
        <v>1.4942781000000001</v>
      </c>
      <c r="F1225" s="19">
        <v>0</v>
      </c>
      <c r="G1225" s="19">
        <v>1.4942781000000001</v>
      </c>
      <c r="H1225" s="19">
        <v>709.71908689999998</v>
      </c>
      <c r="I1225" s="19">
        <v>590.05700290000004</v>
      </c>
      <c r="J1225" s="19" t="s">
        <v>3580</v>
      </c>
      <c r="K1225" s="19">
        <v>181.1177008727</v>
      </c>
      <c r="L1225" s="19">
        <v>591.35023890000002</v>
      </c>
      <c r="M1225" s="22">
        <f t="shared" si="38"/>
        <v>0.83321732473473942</v>
      </c>
    </row>
    <row r="1226" spans="1:13" x14ac:dyDescent="0.25">
      <c r="A1226" s="17">
        <f t="shared" si="39"/>
        <v>1221</v>
      </c>
      <c r="B1226" s="17">
        <v>96178</v>
      </c>
      <c r="C1226" s="17" t="s">
        <v>3018</v>
      </c>
      <c r="D1226" s="18" t="s">
        <v>805</v>
      </c>
      <c r="E1226" s="19">
        <v>0.42599079999999995</v>
      </c>
      <c r="F1226" s="19">
        <v>0</v>
      </c>
      <c r="G1226" s="19">
        <v>0.42599079999999995</v>
      </c>
      <c r="H1226" s="19">
        <v>63.061846799999998</v>
      </c>
      <c r="I1226" s="19">
        <v>62.120144399999994</v>
      </c>
      <c r="J1226" s="19" t="s">
        <v>3580</v>
      </c>
      <c r="K1226" s="19">
        <v>43.900972875899996</v>
      </c>
      <c r="L1226" s="19">
        <v>64.635926900000001</v>
      </c>
      <c r="M1226" s="22">
        <f t="shared" si="38"/>
        <v>1.0249608944215063</v>
      </c>
    </row>
    <row r="1227" spans="1:13" x14ac:dyDescent="0.25">
      <c r="A1227" s="17">
        <f t="shared" si="39"/>
        <v>1222</v>
      </c>
      <c r="B1227" s="17">
        <v>96366</v>
      </c>
      <c r="C1227" s="17" t="s">
        <v>3019</v>
      </c>
      <c r="D1227" s="18" t="s">
        <v>1270</v>
      </c>
      <c r="E1227" s="19">
        <v>0</v>
      </c>
      <c r="F1227" s="19">
        <v>0</v>
      </c>
      <c r="G1227" s="19">
        <v>0</v>
      </c>
      <c r="H1227" s="19">
        <v>0</v>
      </c>
      <c r="I1227" s="19">
        <v>0</v>
      </c>
      <c r="J1227" s="19" t="s">
        <v>3580</v>
      </c>
      <c r="K1227" s="19">
        <v>0</v>
      </c>
      <c r="L1227" s="19">
        <v>0</v>
      </c>
      <c r="M1227" s="22">
        <f t="shared" si="38"/>
        <v>0</v>
      </c>
    </row>
    <row r="1228" spans="1:13" x14ac:dyDescent="0.25">
      <c r="A1228" s="17">
        <f t="shared" si="39"/>
        <v>1223</v>
      </c>
      <c r="B1228" s="17">
        <v>96373</v>
      </c>
      <c r="C1228" s="17" t="s">
        <v>3020</v>
      </c>
      <c r="D1228" s="18" t="s">
        <v>1271</v>
      </c>
      <c r="E1228" s="19">
        <v>1.4621641999999999</v>
      </c>
      <c r="F1228" s="19">
        <v>0</v>
      </c>
      <c r="G1228" s="19">
        <v>1.4621641999999999</v>
      </c>
      <c r="H1228" s="19">
        <v>555.07492200000002</v>
      </c>
      <c r="I1228" s="19">
        <v>80.385968200000008</v>
      </c>
      <c r="J1228" s="19" t="s">
        <v>3580</v>
      </c>
      <c r="K1228" s="19">
        <v>99.665578533900003</v>
      </c>
      <c r="L1228" s="19">
        <v>81.974164999999999</v>
      </c>
      <c r="M1228" s="22">
        <f t="shared" si="38"/>
        <v>0.14768126202610177</v>
      </c>
    </row>
    <row r="1229" spans="1:13" x14ac:dyDescent="0.25">
      <c r="A1229" s="17">
        <f t="shared" si="39"/>
        <v>1224</v>
      </c>
      <c r="B1229" s="17">
        <v>96400</v>
      </c>
      <c r="C1229" s="17" t="s">
        <v>3021</v>
      </c>
      <c r="D1229" s="18" t="s">
        <v>1628</v>
      </c>
      <c r="E1229" s="19">
        <v>1.0946E-3</v>
      </c>
      <c r="F1229" s="19">
        <v>0</v>
      </c>
      <c r="G1229" s="19">
        <v>1.0946E-3</v>
      </c>
      <c r="H1229" s="19">
        <v>0</v>
      </c>
      <c r="I1229" s="19">
        <v>0</v>
      </c>
      <c r="J1229" s="19" t="s">
        <v>3580</v>
      </c>
      <c r="K1229" s="19">
        <v>6.4003579200000008E-2</v>
      </c>
      <c r="L1229" s="19">
        <v>6.2260200000000002E-2</v>
      </c>
      <c r="M1229" s="22">
        <f t="shared" si="38"/>
        <v>0</v>
      </c>
    </row>
    <row r="1230" spans="1:13" x14ac:dyDescent="0.25">
      <c r="A1230" s="17">
        <f t="shared" si="39"/>
        <v>1225</v>
      </c>
      <c r="B1230" s="17">
        <v>96404</v>
      </c>
      <c r="C1230" s="17" t="s">
        <v>3022</v>
      </c>
      <c r="D1230" s="18" t="s">
        <v>1272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 t="s">
        <v>3580</v>
      </c>
      <c r="K1230" s="19">
        <v>0</v>
      </c>
      <c r="L1230" s="19">
        <v>0</v>
      </c>
      <c r="M1230" s="22">
        <f t="shared" si="38"/>
        <v>0</v>
      </c>
    </row>
    <row r="1231" spans="1:13" x14ac:dyDescent="0.25">
      <c r="A1231" s="17">
        <f t="shared" si="39"/>
        <v>1226</v>
      </c>
      <c r="B1231" s="17">
        <v>96447</v>
      </c>
      <c r="C1231" s="17" t="s">
        <v>3023</v>
      </c>
      <c r="D1231" s="18" t="s">
        <v>313</v>
      </c>
      <c r="E1231" s="19">
        <v>7.3940600000000009E-2</v>
      </c>
      <c r="F1231" s="19">
        <v>0</v>
      </c>
      <c r="G1231" s="19">
        <v>7.3940600000000009E-2</v>
      </c>
      <c r="H1231" s="19">
        <v>4.3995704</v>
      </c>
      <c r="I1231" s="19">
        <v>3.7597807999999997</v>
      </c>
      <c r="J1231" s="19" t="s">
        <v>3580</v>
      </c>
      <c r="K1231" s="19">
        <v>6.5015162360000005</v>
      </c>
      <c r="L1231" s="19">
        <v>8.5553682999999996</v>
      </c>
      <c r="M1231" s="22">
        <f t="shared" si="38"/>
        <v>1.9445917492307885</v>
      </c>
    </row>
    <row r="1232" spans="1:13" x14ac:dyDescent="0.25">
      <c r="A1232" s="17">
        <f t="shared" si="39"/>
        <v>1227</v>
      </c>
      <c r="B1232" s="17">
        <v>96545</v>
      </c>
      <c r="C1232" s="17" t="s">
        <v>3024</v>
      </c>
      <c r="D1232" s="18" t="s">
        <v>1273</v>
      </c>
      <c r="E1232" s="19">
        <v>0.90924489999999991</v>
      </c>
      <c r="F1232" s="19">
        <v>0</v>
      </c>
      <c r="G1232" s="19">
        <v>0.90924489999999991</v>
      </c>
      <c r="H1232" s="19">
        <v>177.23308609999998</v>
      </c>
      <c r="I1232" s="19">
        <v>103.47885119999999</v>
      </c>
      <c r="J1232" s="19" t="s">
        <v>3580</v>
      </c>
      <c r="K1232" s="19">
        <v>78.824760067</v>
      </c>
      <c r="L1232" s="19">
        <v>105.40408499999999</v>
      </c>
      <c r="M1232" s="22">
        <f t="shared" si="38"/>
        <v>0.59472013561016479</v>
      </c>
    </row>
    <row r="1233" spans="1:13" x14ac:dyDescent="0.25">
      <c r="A1233" s="17">
        <f t="shared" si="39"/>
        <v>1228</v>
      </c>
      <c r="B1233" s="17">
        <v>96578</v>
      </c>
      <c r="C1233" s="17" t="s">
        <v>3025</v>
      </c>
      <c r="D1233" s="18" t="s">
        <v>806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  <c r="J1233" s="19" t="s">
        <v>3580</v>
      </c>
      <c r="K1233" s="19">
        <v>0</v>
      </c>
      <c r="L1233" s="19">
        <v>0</v>
      </c>
      <c r="M1233" s="22">
        <f t="shared" si="38"/>
        <v>0</v>
      </c>
    </row>
    <row r="1234" spans="1:13" x14ac:dyDescent="0.25">
      <c r="A1234" s="17">
        <f t="shared" si="39"/>
        <v>1229</v>
      </c>
      <c r="B1234" s="17">
        <v>96623</v>
      </c>
      <c r="C1234" s="17" t="s">
        <v>3026</v>
      </c>
      <c r="D1234" s="18" t="s">
        <v>807</v>
      </c>
      <c r="E1234" s="19">
        <v>9.7193301999999999</v>
      </c>
      <c r="F1234" s="19">
        <v>0</v>
      </c>
      <c r="G1234" s="19">
        <v>9.7193301999999999</v>
      </c>
      <c r="H1234" s="19">
        <v>312.45192680000002</v>
      </c>
      <c r="I1234" s="19">
        <v>-11.276413200000002</v>
      </c>
      <c r="J1234" s="19" t="s">
        <v>3580</v>
      </c>
      <c r="K1234" s="19">
        <v>635.9808967294</v>
      </c>
      <c r="L1234" s="19">
        <v>469.41811909999996</v>
      </c>
      <c r="M1234" s="22">
        <f t="shared" si="38"/>
        <v>1.5023690969282253</v>
      </c>
    </row>
    <row r="1235" spans="1:13" x14ac:dyDescent="0.25">
      <c r="A1235" s="17">
        <f t="shared" si="39"/>
        <v>1230</v>
      </c>
      <c r="B1235" s="17">
        <v>96672</v>
      </c>
      <c r="C1235" s="17" t="s">
        <v>3027</v>
      </c>
      <c r="D1235" s="18" t="s">
        <v>1274</v>
      </c>
      <c r="E1235" s="19">
        <v>0</v>
      </c>
      <c r="F1235" s="19">
        <v>0</v>
      </c>
      <c r="G1235" s="19">
        <v>0</v>
      </c>
      <c r="H1235" s="19">
        <v>12.789360700000001</v>
      </c>
      <c r="I1235" s="19">
        <v>11.989360700000001</v>
      </c>
      <c r="J1235" s="19" t="s">
        <v>3580</v>
      </c>
      <c r="K1235" s="19">
        <v>9.1368982116000002</v>
      </c>
      <c r="L1235" s="19">
        <v>19.1562454</v>
      </c>
      <c r="M1235" s="22">
        <f t="shared" si="38"/>
        <v>1.4978266583723765</v>
      </c>
    </row>
    <row r="1236" spans="1:13" x14ac:dyDescent="0.25">
      <c r="A1236" s="17">
        <f t="shared" si="39"/>
        <v>1231</v>
      </c>
      <c r="B1236" s="17">
        <v>96933</v>
      </c>
      <c r="C1236" s="17" t="s">
        <v>3028</v>
      </c>
      <c r="D1236" s="18" t="s">
        <v>1629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 t="s">
        <v>3580</v>
      </c>
      <c r="K1236" s="19">
        <v>0</v>
      </c>
      <c r="L1236" s="19">
        <v>0</v>
      </c>
      <c r="M1236" s="22">
        <f t="shared" si="38"/>
        <v>0</v>
      </c>
    </row>
    <row r="1237" spans="1:13" x14ac:dyDescent="0.25">
      <c r="A1237" s="17">
        <f t="shared" si="39"/>
        <v>1232</v>
      </c>
      <c r="B1237" s="17">
        <v>96974</v>
      </c>
      <c r="C1237" s="17" t="s">
        <v>3029</v>
      </c>
      <c r="D1237" s="18" t="s">
        <v>1275</v>
      </c>
      <c r="E1237" s="19">
        <v>3.7927099999999998E-2</v>
      </c>
      <c r="F1237" s="19">
        <v>0</v>
      </c>
      <c r="G1237" s="19">
        <v>3.7927099999999998E-2</v>
      </c>
      <c r="H1237" s="19">
        <v>16.209189500000001</v>
      </c>
      <c r="I1237" s="19">
        <v>16.209189500000001</v>
      </c>
      <c r="J1237" s="19" t="s">
        <v>3580</v>
      </c>
      <c r="K1237" s="19">
        <v>4.7680140222</v>
      </c>
      <c r="L1237" s="19">
        <v>15.5473771</v>
      </c>
      <c r="M1237" s="22">
        <f t="shared" si="38"/>
        <v>0.9591705433513501</v>
      </c>
    </row>
    <row r="1238" spans="1:13" x14ac:dyDescent="0.25">
      <c r="A1238" s="17">
        <f t="shared" si="39"/>
        <v>1233</v>
      </c>
      <c r="B1238" s="17">
        <v>96994</v>
      </c>
      <c r="C1238" s="17" t="s">
        <v>3030</v>
      </c>
      <c r="D1238" s="18" t="s">
        <v>226</v>
      </c>
      <c r="E1238" s="19">
        <v>0</v>
      </c>
      <c r="F1238" s="19">
        <v>0</v>
      </c>
      <c r="G1238" s="19">
        <v>0</v>
      </c>
      <c r="H1238" s="19">
        <v>397.98010060000001</v>
      </c>
      <c r="I1238" s="19">
        <v>277.98010060000001</v>
      </c>
      <c r="J1238" s="19" t="s">
        <v>3580</v>
      </c>
      <c r="K1238" s="19">
        <v>85.278520750999988</v>
      </c>
      <c r="L1238" s="19">
        <v>280.11407839999998</v>
      </c>
      <c r="M1238" s="22">
        <f t="shared" si="38"/>
        <v>0.70383940799476241</v>
      </c>
    </row>
    <row r="1239" spans="1:13" x14ac:dyDescent="0.25">
      <c r="A1239" s="17">
        <f t="shared" si="39"/>
        <v>1234</v>
      </c>
      <c r="B1239" s="17">
        <v>97038</v>
      </c>
      <c r="C1239" s="17" t="s">
        <v>3031</v>
      </c>
      <c r="D1239" s="18" t="s">
        <v>1630</v>
      </c>
      <c r="E1239" s="19">
        <v>1.7403412</v>
      </c>
      <c r="F1239" s="19">
        <v>0</v>
      </c>
      <c r="G1239" s="19">
        <v>1.7403412</v>
      </c>
      <c r="H1239" s="19">
        <v>170.35560329999998</v>
      </c>
      <c r="I1239" s="19">
        <v>88.644242099999971</v>
      </c>
      <c r="J1239" s="19" t="s">
        <v>3580</v>
      </c>
      <c r="K1239" s="19">
        <v>168.7171764727</v>
      </c>
      <c r="L1239" s="19">
        <v>211.36440719999999</v>
      </c>
      <c r="M1239" s="22">
        <f t="shared" si="38"/>
        <v>1.2407247141016113</v>
      </c>
    </row>
    <row r="1240" spans="1:13" x14ac:dyDescent="0.25">
      <c r="A1240" s="17">
        <f t="shared" si="39"/>
        <v>1235</v>
      </c>
      <c r="B1240" s="17">
        <v>97198</v>
      </c>
      <c r="C1240" s="17" t="s">
        <v>3032</v>
      </c>
      <c r="D1240" s="18" t="s">
        <v>808</v>
      </c>
      <c r="E1240" s="19">
        <v>2.1603999999999998E-3</v>
      </c>
      <c r="F1240" s="19">
        <v>0</v>
      </c>
      <c r="G1240" s="19">
        <v>2.1603999999999998E-3</v>
      </c>
      <c r="H1240" s="19">
        <v>0.499975</v>
      </c>
      <c r="I1240" s="19">
        <v>0.499975</v>
      </c>
      <c r="J1240" s="19" t="s">
        <v>3580</v>
      </c>
      <c r="K1240" s="19">
        <v>0.25403360990000001</v>
      </c>
      <c r="L1240" s="19">
        <v>0.44916080000000003</v>
      </c>
      <c r="M1240" s="22">
        <f t="shared" si="38"/>
        <v>0.8983665183259163</v>
      </c>
    </row>
    <row r="1241" spans="1:13" x14ac:dyDescent="0.25">
      <c r="A1241" s="17">
        <f t="shared" si="39"/>
        <v>1236</v>
      </c>
      <c r="B1241" s="17">
        <v>97237</v>
      </c>
      <c r="C1241" s="17" t="s">
        <v>3033</v>
      </c>
      <c r="D1241" s="18" t="s">
        <v>145</v>
      </c>
      <c r="E1241" s="19">
        <v>2.6035156000000002</v>
      </c>
      <c r="F1241" s="19">
        <v>0</v>
      </c>
      <c r="G1241" s="19">
        <v>2.6035156000000002</v>
      </c>
      <c r="H1241" s="19">
        <v>122.154633</v>
      </c>
      <c r="I1241" s="19">
        <v>28.630464199999999</v>
      </c>
      <c r="J1241" s="19" t="s">
        <v>3580</v>
      </c>
      <c r="K1241" s="19">
        <v>176.8076719739</v>
      </c>
      <c r="L1241" s="19">
        <v>166.8090449</v>
      </c>
      <c r="M1241" s="22">
        <f t="shared" si="38"/>
        <v>1.3655564328861762</v>
      </c>
    </row>
    <row r="1242" spans="1:13" x14ac:dyDescent="0.25">
      <c r="A1242" s="17">
        <f t="shared" si="39"/>
        <v>1237</v>
      </c>
      <c r="B1242" s="17">
        <v>97243</v>
      </c>
      <c r="C1242" s="17" t="s">
        <v>3034</v>
      </c>
      <c r="D1242" s="18" t="s">
        <v>1631</v>
      </c>
      <c r="E1242" s="19">
        <v>0</v>
      </c>
      <c r="F1242" s="19">
        <v>0</v>
      </c>
      <c r="G1242" s="19">
        <v>0</v>
      </c>
      <c r="H1242" s="19">
        <v>0.59997</v>
      </c>
      <c r="I1242" s="19">
        <v>0.59997</v>
      </c>
      <c r="J1242" s="19" t="s">
        <v>3580</v>
      </c>
      <c r="K1242" s="19">
        <v>0.1785214866</v>
      </c>
      <c r="L1242" s="19">
        <v>0.57769599999999999</v>
      </c>
      <c r="M1242" s="22">
        <f t="shared" si="38"/>
        <v>0.96287481040718703</v>
      </c>
    </row>
    <row r="1243" spans="1:13" x14ac:dyDescent="0.25">
      <c r="A1243" s="17">
        <f t="shared" si="39"/>
        <v>1238</v>
      </c>
      <c r="B1243" s="17">
        <v>97251</v>
      </c>
      <c r="C1243" s="17" t="s">
        <v>3035</v>
      </c>
      <c r="D1243" s="18" t="s">
        <v>1276</v>
      </c>
      <c r="E1243" s="19">
        <v>0</v>
      </c>
      <c r="F1243" s="19">
        <v>0</v>
      </c>
      <c r="G1243" s="19">
        <v>0</v>
      </c>
      <c r="H1243" s="19">
        <v>0</v>
      </c>
      <c r="I1243" s="19">
        <v>0</v>
      </c>
      <c r="J1243" s="19" t="s">
        <v>3580</v>
      </c>
      <c r="K1243" s="19">
        <v>0</v>
      </c>
      <c r="L1243" s="19">
        <v>0</v>
      </c>
      <c r="M1243" s="22">
        <f t="shared" si="38"/>
        <v>0</v>
      </c>
    </row>
    <row r="1244" spans="1:13" x14ac:dyDescent="0.25">
      <c r="A1244" s="17">
        <f t="shared" si="39"/>
        <v>1239</v>
      </c>
      <c r="B1244" s="17">
        <v>97272</v>
      </c>
      <c r="C1244" s="17" t="s">
        <v>3036</v>
      </c>
      <c r="D1244" s="18" t="s">
        <v>809</v>
      </c>
      <c r="E1244" s="19">
        <v>0.51500990000000002</v>
      </c>
      <c r="F1244" s="19">
        <v>0</v>
      </c>
      <c r="G1244" s="19">
        <v>0.51500990000000002</v>
      </c>
      <c r="H1244" s="19">
        <v>128.60610940000001</v>
      </c>
      <c r="I1244" s="19">
        <v>86.044043999999985</v>
      </c>
      <c r="J1244" s="19" t="s">
        <v>3580</v>
      </c>
      <c r="K1244" s="19">
        <v>41.841374332599997</v>
      </c>
      <c r="L1244" s="19">
        <v>94.338430799999998</v>
      </c>
      <c r="M1244" s="22">
        <f t="shared" si="38"/>
        <v>0.7335454842707495</v>
      </c>
    </row>
    <row r="1245" spans="1:13" x14ac:dyDescent="0.25">
      <c r="A1245" s="17">
        <f t="shared" si="39"/>
        <v>1240</v>
      </c>
      <c r="B1245" s="17">
        <v>97274</v>
      </c>
      <c r="C1245" s="17" t="s">
        <v>3037</v>
      </c>
      <c r="D1245" s="18" t="s">
        <v>1277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 t="s">
        <v>3580</v>
      </c>
      <c r="K1245" s="19">
        <v>0</v>
      </c>
      <c r="L1245" s="19">
        <v>0</v>
      </c>
      <c r="M1245" s="22">
        <f t="shared" si="38"/>
        <v>0</v>
      </c>
    </row>
    <row r="1246" spans="1:13" x14ac:dyDescent="0.25">
      <c r="A1246" s="17">
        <f t="shared" si="39"/>
        <v>1241</v>
      </c>
      <c r="B1246" s="17">
        <v>97534</v>
      </c>
      <c r="C1246" s="17" t="s">
        <v>3038</v>
      </c>
      <c r="D1246" s="18" t="s">
        <v>1278</v>
      </c>
      <c r="E1246" s="19">
        <v>2.5471300000000002E-2</v>
      </c>
      <c r="F1246" s="19">
        <v>0</v>
      </c>
      <c r="G1246" s="19">
        <v>2.5471300000000002E-2</v>
      </c>
      <c r="H1246" s="19">
        <v>30.823461400000003</v>
      </c>
      <c r="I1246" s="19">
        <v>30.823461400000003</v>
      </c>
      <c r="J1246" s="19" t="s">
        <v>3580</v>
      </c>
      <c r="K1246" s="19">
        <v>2.0443936704000003</v>
      </c>
      <c r="L1246" s="19">
        <v>31.673256299999998</v>
      </c>
      <c r="M1246" s="22">
        <f t="shared" si="38"/>
        <v>1.0275697427025505</v>
      </c>
    </row>
    <row r="1247" spans="1:13" x14ac:dyDescent="0.25">
      <c r="A1247" s="17">
        <f t="shared" si="39"/>
        <v>1242</v>
      </c>
      <c r="B1247" s="17">
        <v>97613</v>
      </c>
      <c r="C1247" s="17" t="s">
        <v>3039</v>
      </c>
      <c r="D1247" s="18" t="s">
        <v>1632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 t="s">
        <v>3580</v>
      </c>
      <c r="K1247" s="19">
        <v>0</v>
      </c>
      <c r="L1247" s="19">
        <v>0</v>
      </c>
      <c r="M1247" s="22">
        <f t="shared" si="38"/>
        <v>0</v>
      </c>
    </row>
    <row r="1248" spans="1:13" x14ac:dyDescent="0.25">
      <c r="A1248" s="17">
        <f t="shared" si="39"/>
        <v>1243</v>
      </c>
      <c r="B1248" s="17">
        <v>97776</v>
      </c>
      <c r="C1248" s="17" t="s">
        <v>3040</v>
      </c>
      <c r="D1248" s="18" t="s">
        <v>489</v>
      </c>
      <c r="E1248" s="19">
        <v>0</v>
      </c>
      <c r="F1248" s="19">
        <v>0</v>
      </c>
      <c r="G1248" s="19">
        <v>0</v>
      </c>
      <c r="H1248" s="19">
        <v>0</v>
      </c>
      <c r="I1248" s="19">
        <v>0</v>
      </c>
      <c r="J1248" s="19" t="s">
        <v>3580</v>
      </c>
      <c r="K1248" s="19">
        <v>0</v>
      </c>
      <c r="L1248" s="19">
        <v>0</v>
      </c>
      <c r="M1248" s="22">
        <f t="shared" si="38"/>
        <v>0</v>
      </c>
    </row>
    <row r="1249" spans="1:13" x14ac:dyDescent="0.25">
      <c r="A1249" s="17">
        <f t="shared" si="39"/>
        <v>1244</v>
      </c>
      <c r="B1249" s="17">
        <v>97797</v>
      </c>
      <c r="C1249" s="17" t="s">
        <v>3041</v>
      </c>
      <c r="D1249" s="18" t="s">
        <v>1279</v>
      </c>
      <c r="E1249" s="19">
        <v>0.59857850000000001</v>
      </c>
      <c r="F1249" s="19">
        <v>0</v>
      </c>
      <c r="G1249" s="19">
        <v>0.59857850000000001</v>
      </c>
      <c r="H1249" s="19">
        <v>785.65765829999998</v>
      </c>
      <c r="I1249" s="19">
        <v>583.15765829999998</v>
      </c>
      <c r="J1249" s="19" t="s">
        <v>3580</v>
      </c>
      <c r="K1249" s="19">
        <v>130.22262644829999</v>
      </c>
      <c r="L1249" s="19">
        <v>572.62754010000003</v>
      </c>
      <c r="M1249" s="22">
        <f t="shared" si="38"/>
        <v>0.72885121662155894</v>
      </c>
    </row>
    <row r="1250" spans="1:13" x14ac:dyDescent="0.25">
      <c r="A1250" s="17">
        <f t="shared" si="39"/>
        <v>1245</v>
      </c>
      <c r="B1250" s="17">
        <v>97835</v>
      </c>
      <c r="C1250" s="17" t="s">
        <v>3042</v>
      </c>
      <c r="D1250" s="18" t="s">
        <v>227</v>
      </c>
      <c r="E1250" s="19">
        <v>2.4995299999999998E-2</v>
      </c>
      <c r="F1250" s="19">
        <v>0</v>
      </c>
      <c r="G1250" s="19">
        <v>2.4995299999999998E-2</v>
      </c>
      <c r="H1250" s="19">
        <v>29.188540499999998</v>
      </c>
      <c r="I1250" s="19">
        <v>28.548540499999998</v>
      </c>
      <c r="J1250" s="19" t="s">
        <v>3580</v>
      </c>
      <c r="K1250" s="19">
        <v>4.4196545468999995</v>
      </c>
      <c r="L1250" s="19">
        <v>27.8828219</v>
      </c>
      <c r="M1250" s="22">
        <f t="shared" si="38"/>
        <v>0.95526605381313945</v>
      </c>
    </row>
    <row r="1251" spans="1:13" x14ac:dyDescent="0.25">
      <c r="A1251" s="17">
        <f t="shared" si="39"/>
        <v>1246</v>
      </c>
      <c r="B1251" s="17">
        <v>97927</v>
      </c>
      <c r="C1251" s="17" t="s">
        <v>3043</v>
      </c>
      <c r="D1251" s="18" t="s">
        <v>810</v>
      </c>
      <c r="E1251" s="19">
        <v>0.4411254</v>
      </c>
      <c r="F1251" s="19">
        <v>0</v>
      </c>
      <c r="G1251" s="19">
        <v>0.4411254</v>
      </c>
      <c r="H1251" s="19">
        <v>224.32668260000003</v>
      </c>
      <c r="I1251" s="19">
        <v>151.31634690000001</v>
      </c>
      <c r="J1251" s="19" t="s">
        <v>3580</v>
      </c>
      <c r="K1251" s="19">
        <v>61.713944773000001</v>
      </c>
      <c r="L1251" s="19">
        <v>162.08454090000001</v>
      </c>
      <c r="M1251" s="22">
        <f t="shared" si="38"/>
        <v>0.72253794787762793</v>
      </c>
    </row>
    <row r="1252" spans="1:13" x14ac:dyDescent="0.25">
      <c r="A1252" s="17">
        <f t="shared" si="39"/>
        <v>1247</v>
      </c>
      <c r="B1252" s="17">
        <v>98012</v>
      </c>
      <c r="C1252" s="17" t="s">
        <v>3044</v>
      </c>
      <c r="D1252" s="18" t="s">
        <v>1633</v>
      </c>
      <c r="E1252" s="19">
        <v>11.3861776</v>
      </c>
      <c r="F1252" s="19">
        <v>0</v>
      </c>
      <c r="G1252" s="19">
        <v>11.3861776</v>
      </c>
      <c r="H1252" s="19">
        <v>1290.1466137999998</v>
      </c>
      <c r="I1252" s="19">
        <v>849.80266729999994</v>
      </c>
      <c r="J1252" s="19" t="s">
        <v>3580</v>
      </c>
      <c r="K1252" s="19">
        <v>842.24922427399997</v>
      </c>
      <c r="L1252" s="19">
        <v>1292.1823340000001</v>
      </c>
      <c r="M1252" s="22">
        <f t="shared" si="38"/>
        <v>1.0015778983397896</v>
      </c>
    </row>
    <row r="1253" spans="1:13" x14ac:dyDescent="0.25">
      <c r="A1253" s="17">
        <f t="shared" si="39"/>
        <v>1248</v>
      </c>
      <c r="B1253" s="17">
        <v>98133</v>
      </c>
      <c r="C1253" s="17" t="s">
        <v>3045</v>
      </c>
      <c r="D1253" s="18" t="s">
        <v>445</v>
      </c>
      <c r="E1253" s="19">
        <v>0</v>
      </c>
      <c r="F1253" s="19">
        <v>0</v>
      </c>
      <c r="G1253" s="19">
        <v>0</v>
      </c>
      <c r="H1253" s="19">
        <v>0</v>
      </c>
      <c r="I1253" s="19">
        <v>0</v>
      </c>
      <c r="J1253" s="19" t="s">
        <v>3580</v>
      </c>
      <c r="K1253" s="19">
        <v>0</v>
      </c>
      <c r="L1253" s="19">
        <v>0</v>
      </c>
      <c r="M1253" s="22">
        <f t="shared" si="38"/>
        <v>0</v>
      </c>
    </row>
    <row r="1254" spans="1:13" x14ac:dyDescent="0.25">
      <c r="A1254" s="17">
        <f t="shared" si="39"/>
        <v>1249</v>
      </c>
      <c r="B1254" s="17">
        <v>98215</v>
      </c>
      <c r="C1254" s="17" t="s">
        <v>3046</v>
      </c>
      <c r="D1254" s="18" t="s">
        <v>1634</v>
      </c>
      <c r="E1254" s="19">
        <v>13.029113399999998</v>
      </c>
      <c r="F1254" s="19">
        <v>0</v>
      </c>
      <c r="G1254" s="19">
        <v>13.029113399999998</v>
      </c>
      <c r="H1254" s="19">
        <v>314.11983470000001</v>
      </c>
      <c r="I1254" s="19">
        <v>274.59675099999998</v>
      </c>
      <c r="J1254" s="19" t="s">
        <v>3580</v>
      </c>
      <c r="K1254" s="19">
        <v>714.8764550889</v>
      </c>
      <c r="L1254" s="19">
        <v>774.65965219999998</v>
      </c>
      <c r="M1254" s="22">
        <f t="shared" si="38"/>
        <v>2.4661277850850722</v>
      </c>
    </row>
    <row r="1255" spans="1:13" x14ac:dyDescent="0.25">
      <c r="A1255" s="17">
        <f t="shared" si="39"/>
        <v>1250</v>
      </c>
      <c r="B1255" s="17">
        <v>98267</v>
      </c>
      <c r="C1255" s="17" t="s">
        <v>3047</v>
      </c>
      <c r="D1255" s="18" t="s">
        <v>1635</v>
      </c>
      <c r="E1255" s="19">
        <v>0.75089679999999992</v>
      </c>
      <c r="F1255" s="19">
        <v>0</v>
      </c>
      <c r="G1255" s="19">
        <v>0.75089679999999992</v>
      </c>
      <c r="H1255" s="19">
        <v>270.42368820000002</v>
      </c>
      <c r="I1255" s="19">
        <v>236.2245259</v>
      </c>
      <c r="J1255" s="19" t="s">
        <v>3580</v>
      </c>
      <c r="K1255" s="19">
        <v>89.208942429200007</v>
      </c>
      <c r="L1255" s="19">
        <v>243.2608511</v>
      </c>
      <c r="M1255" s="22">
        <f t="shared" si="38"/>
        <v>0.89955452023895588</v>
      </c>
    </row>
    <row r="1256" spans="1:13" x14ac:dyDescent="0.25">
      <c r="A1256" s="17">
        <f t="shared" si="39"/>
        <v>1251</v>
      </c>
      <c r="B1256" s="17">
        <v>98307</v>
      </c>
      <c r="C1256" s="17" t="s">
        <v>3048</v>
      </c>
      <c r="D1256" s="18" t="s">
        <v>1636</v>
      </c>
      <c r="E1256" s="19">
        <v>1.3244921000000003</v>
      </c>
      <c r="F1256" s="19">
        <v>0</v>
      </c>
      <c r="G1256" s="19">
        <v>1.3244921000000003</v>
      </c>
      <c r="H1256" s="19">
        <v>163.25813840000001</v>
      </c>
      <c r="I1256" s="19">
        <v>157.5263889</v>
      </c>
      <c r="J1256" s="19" t="s">
        <v>3580</v>
      </c>
      <c r="K1256" s="19">
        <v>87.144306142900007</v>
      </c>
      <c r="L1256" s="19">
        <v>163.645185</v>
      </c>
      <c r="M1256" s="22">
        <f t="shared" si="38"/>
        <v>1.0023707645070146</v>
      </c>
    </row>
    <row r="1257" spans="1:13" x14ac:dyDescent="0.25">
      <c r="A1257" s="17">
        <f t="shared" si="39"/>
        <v>1252</v>
      </c>
      <c r="B1257" s="17">
        <v>98335</v>
      </c>
      <c r="C1257" s="17" t="s">
        <v>3049</v>
      </c>
      <c r="D1257" s="18" t="s">
        <v>811</v>
      </c>
      <c r="E1257" s="19">
        <v>0</v>
      </c>
      <c r="F1257" s="19">
        <v>0</v>
      </c>
      <c r="G1257" s="19">
        <v>0</v>
      </c>
      <c r="H1257" s="19">
        <v>0</v>
      </c>
      <c r="I1257" s="19">
        <v>0</v>
      </c>
      <c r="J1257" s="19" t="s">
        <v>3580</v>
      </c>
      <c r="K1257" s="19">
        <v>0</v>
      </c>
      <c r="L1257" s="19">
        <v>0</v>
      </c>
      <c r="M1257" s="22">
        <f t="shared" si="38"/>
        <v>0</v>
      </c>
    </row>
    <row r="1258" spans="1:13" x14ac:dyDescent="0.25">
      <c r="A1258" s="17">
        <f t="shared" si="39"/>
        <v>1253</v>
      </c>
      <c r="B1258" s="17">
        <v>98654</v>
      </c>
      <c r="C1258" s="17" t="s">
        <v>3050</v>
      </c>
      <c r="D1258" s="18" t="s">
        <v>812</v>
      </c>
      <c r="E1258" s="19">
        <v>4.0336500000000004E-2</v>
      </c>
      <c r="F1258" s="19">
        <v>0</v>
      </c>
      <c r="G1258" s="19">
        <v>4.0336500000000004E-2</v>
      </c>
      <c r="H1258" s="19">
        <v>4.3147843000000003</v>
      </c>
      <c r="I1258" s="19">
        <v>4.3147843000000003</v>
      </c>
      <c r="J1258" s="19" t="s">
        <v>3580</v>
      </c>
      <c r="K1258" s="19">
        <v>5.5647790907000001</v>
      </c>
      <c r="L1258" s="19">
        <v>6.3909786999999998</v>
      </c>
      <c r="M1258" s="22">
        <f t="shared" si="38"/>
        <v>1.4811815042527152</v>
      </c>
    </row>
    <row r="1259" spans="1:13" x14ac:dyDescent="0.25">
      <c r="A1259" s="17">
        <f t="shared" si="39"/>
        <v>1254</v>
      </c>
      <c r="B1259" s="17">
        <v>98661</v>
      </c>
      <c r="C1259" s="17" t="s">
        <v>3051</v>
      </c>
      <c r="D1259" s="18" t="s">
        <v>1280</v>
      </c>
      <c r="E1259" s="19">
        <v>1.05647E-2</v>
      </c>
      <c r="F1259" s="19">
        <v>0</v>
      </c>
      <c r="G1259" s="19">
        <v>1.05647E-2</v>
      </c>
      <c r="H1259" s="19">
        <v>0.59997</v>
      </c>
      <c r="I1259" s="19">
        <v>0.59997</v>
      </c>
      <c r="J1259" s="19" t="s">
        <v>3580</v>
      </c>
      <c r="K1259" s="19">
        <v>0.67677808380000004</v>
      </c>
      <c r="L1259" s="19">
        <v>1.1330824000000002</v>
      </c>
      <c r="M1259" s="22">
        <f t="shared" si="38"/>
        <v>1.888565094921413</v>
      </c>
    </row>
    <row r="1260" spans="1:13" x14ac:dyDescent="0.25">
      <c r="A1260" s="17">
        <f t="shared" si="39"/>
        <v>1255</v>
      </c>
      <c r="B1260" s="17">
        <v>98691</v>
      </c>
      <c r="C1260" s="17" t="s">
        <v>3052</v>
      </c>
      <c r="D1260" s="18" t="s">
        <v>1281</v>
      </c>
      <c r="E1260" s="19">
        <v>2.5721270999999999</v>
      </c>
      <c r="F1260" s="19">
        <v>0</v>
      </c>
      <c r="G1260" s="19">
        <v>2.5721270999999999</v>
      </c>
      <c r="H1260" s="19">
        <v>158.92757259999999</v>
      </c>
      <c r="I1260" s="19">
        <v>111.8722343</v>
      </c>
      <c r="J1260" s="19" t="s">
        <v>3580</v>
      </c>
      <c r="K1260" s="19">
        <v>190.444600702</v>
      </c>
      <c r="L1260" s="19">
        <v>260.434775</v>
      </c>
      <c r="M1260" s="22">
        <f t="shared" si="38"/>
        <v>1.6387010179503618</v>
      </c>
    </row>
    <row r="1261" spans="1:13" x14ac:dyDescent="0.25">
      <c r="A1261" s="17">
        <f t="shared" si="39"/>
        <v>1256</v>
      </c>
      <c r="B1261" s="17">
        <v>98730</v>
      </c>
      <c r="C1261" s="17" t="s">
        <v>3053</v>
      </c>
      <c r="D1261" s="18" t="s">
        <v>813</v>
      </c>
      <c r="E1261" s="19">
        <v>0</v>
      </c>
      <c r="F1261" s="19">
        <v>0</v>
      </c>
      <c r="G1261" s="19">
        <v>0</v>
      </c>
      <c r="H1261" s="19">
        <v>0</v>
      </c>
      <c r="I1261" s="19">
        <v>0</v>
      </c>
      <c r="J1261" s="19" t="s">
        <v>3580</v>
      </c>
      <c r="K1261" s="19">
        <v>0</v>
      </c>
      <c r="L1261" s="19">
        <v>0</v>
      </c>
      <c r="M1261" s="22">
        <f t="shared" si="38"/>
        <v>0</v>
      </c>
    </row>
    <row r="1262" spans="1:13" x14ac:dyDescent="0.25">
      <c r="A1262" s="17">
        <f t="shared" si="39"/>
        <v>1257</v>
      </c>
      <c r="B1262" s="17">
        <v>98788</v>
      </c>
      <c r="C1262" s="17" t="s">
        <v>3054</v>
      </c>
      <c r="D1262" s="18" t="s">
        <v>1282</v>
      </c>
      <c r="E1262" s="19">
        <v>7.4554999999999995E-3</v>
      </c>
      <c r="F1262" s="19">
        <v>0</v>
      </c>
      <c r="G1262" s="19">
        <v>7.4554999999999995E-3</v>
      </c>
      <c r="H1262" s="19">
        <v>5.0047512999999997</v>
      </c>
      <c r="I1262" s="19">
        <v>4.0895105999999997</v>
      </c>
      <c r="J1262" s="19" t="s">
        <v>3580</v>
      </c>
      <c r="K1262" s="19">
        <v>0.9504425447</v>
      </c>
      <c r="L1262" s="19">
        <v>4.4223934000000007</v>
      </c>
      <c r="M1262" s="22">
        <f t="shared" si="38"/>
        <v>0.88363899321031214</v>
      </c>
    </row>
    <row r="1263" spans="1:13" x14ac:dyDescent="0.25">
      <c r="A1263" s="17">
        <f t="shared" si="39"/>
        <v>1258</v>
      </c>
      <c r="B1263" s="17">
        <v>99071</v>
      </c>
      <c r="C1263" s="17" t="s">
        <v>3055</v>
      </c>
      <c r="D1263" s="18" t="s">
        <v>1283</v>
      </c>
      <c r="E1263" s="19">
        <v>1.5816451999999999</v>
      </c>
      <c r="F1263" s="19">
        <v>0</v>
      </c>
      <c r="G1263" s="19">
        <v>1.5816451999999999</v>
      </c>
      <c r="H1263" s="19">
        <v>355.72500869999999</v>
      </c>
      <c r="I1263" s="19">
        <v>190.01647659999998</v>
      </c>
      <c r="J1263" s="19" t="s">
        <v>3580</v>
      </c>
      <c r="K1263" s="19">
        <v>134.34920043450001</v>
      </c>
      <c r="L1263" s="19">
        <v>237.88395969999999</v>
      </c>
      <c r="M1263" s="22">
        <f t="shared" si="38"/>
        <v>0.66872992868662484</v>
      </c>
    </row>
    <row r="1264" spans="1:13" x14ac:dyDescent="0.25">
      <c r="A1264" s="17">
        <f t="shared" si="39"/>
        <v>1259</v>
      </c>
      <c r="B1264" s="17">
        <v>99075</v>
      </c>
      <c r="C1264" s="17" t="s">
        <v>3056</v>
      </c>
      <c r="D1264" s="18" t="s">
        <v>814</v>
      </c>
      <c r="E1264" s="19">
        <v>0</v>
      </c>
      <c r="F1264" s="19">
        <v>0</v>
      </c>
      <c r="G1264" s="19">
        <v>0</v>
      </c>
      <c r="H1264" s="19">
        <v>0</v>
      </c>
      <c r="I1264" s="19">
        <v>0</v>
      </c>
      <c r="J1264" s="19" t="s">
        <v>3580</v>
      </c>
      <c r="K1264" s="19">
        <v>0</v>
      </c>
      <c r="L1264" s="19">
        <v>0</v>
      </c>
      <c r="M1264" s="22">
        <f t="shared" si="38"/>
        <v>0</v>
      </c>
    </row>
    <row r="1265" spans="1:13" x14ac:dyDescent="0.25">
      <c r="A1265" s="17">
        <f t="shared" si="39"/>
        <v>1260</v>
      </c>
      <c r="B1265" s="17">
        <v>99625</v>
      </c>
      <c r="C1265" s="17" t="s">
        <v>3057</v>
      </c>
      <c r="D1265" s="18" t="s">
        <v>1284</v>
      </c>
      <c r="E1265" s="19">
        <v>1.1305638</v>
      </c>
      <c r="F1265" s="19">
        <v>0</v>
      </c>
      <c r="G1265" s="19">
        <v>1.1305638</v>
      </c>
      <c r="H1265" s="19">
        <v>1.7033904999999998</v>
      </c>
      <c r="I1265" s="19">
        <v>1.3710248999999999</v>
      </c>
      <c r="J1265" s="19" t="s">
        <v>3580</v>
      </c>
      <c r="K1265" s="19">
        <v>327.46979823129999</v>
      </c>
      <c r="L1265" s="19">
        <v>337.65300609999997</v>
      </c>
      <c r="M1265" s="22">
        <f t="shared" si="38"/>
        <v>198.22407492586112</v>
      </c>
    </row>
    <row r="1266" spans="1:13" x14ac:dyDescent="0.25">
      <c r="A1266" s="17">
        <f t="shared" si="39"/>
        <v>1261</v>
      </c>
      <c r="B1266" s="17">
        <v>99653</v>
      </c>
      <c r="C1266" s="17" t="s">
        <v>3058</v>
      </c>
      <c r="D1266" s="18" t="s">
        <v>1285</v>
      </c>
      <c r="E1266" s="19">
        <v>0</v>
      </c>
      <c r="F1266" s="19">
        <v>0</v>
      </c>
      <c r="G1266" s="19">
        <v>0</v>
      </c>
      <c r="H1266" s="19">
        <v>0</v>
      </c>
      <c r="I1266" s="19">
        <v>0</v>
      </c>
      <c r="J1266" s="19" t="s">
        <v>3580</v>
      </c>
      <c r="K1266" s="19">
        <v>0</v>
      </c>
      <c r="L1266" s="19">
        <v>0</v>
      </c>
      <c r="M1266" s="22">
        <f t="shared" si="38"/>
        <v>0</v>
      </c>
    </row>
    <row r="1267" spans="1:13" x14ac:dyDescent="0.25">
      <c r="A1267" s="17">
        <f t="shared" si="39"/>
        <v>1262</v>
      </c>
      <c r="B1267" s="17">
        <v>99699</v>
      </c>
      <c r="C1267" s="17" t="s">
        <v>3059</v>
      </c>
      <c r="D1267" s="18" t="s">
        <v>228</v>
      </c>
      <c r="E1267" s="19">
        <v>0.10044589999999998</v>
      </c>
      <c r="F1267" s="19">
        <v>0</v>
      </c>
      <c r="G1267" s="19">
        <v>0.10044589999999998</v>
      </c>
      <c r="H1267" s="19">
        <v>122.3938802</v>
      </c>
      <c r="I1267" s="19">
        <v>14.5161292</v>
      </c>
      <c r="J1267" s="19" t="s">
        <v>3580</v>
      </c>
      <c r="K1267" s="19">
        <v>25.700683265200002</v>
      </c>
      <c r="L1267" s="19">
        <v>14.804619299999999</v>
      </c>
      <c r="M1267" s="22">
        <f t="shared" si="38"/>
        <v>0.12095881980216849</v>
      </c>
    </row>
    <row r="1268" spans="1:13" x14ac:dyDescent="0.25">
      <c r="A1268" s="17">
        <f t="shared" si="39"/>
        <v>1263</v>
      </c>
      <c r="B1268" s="17">
        <v>99790</v>
      </c>
      <c r="C1268" s="17" t="s">
        <v>3060</v>
      </c>
      <c r="D1268" s="18" t="s">
        <v>1637</v>
      </c>
      <c r="E1268" s="19">
        <v>0</v>
      </c>
      <c r="F1268" s="19">
        <v>0</v>
      </c>
      <c r="G1268" s="19">
        <v>0</v>
      </c>
      <c r="H1268" s="19">
        <v>0</v>
      </c>
      <c r="I1268" s="19">
        <v>0</v>
      </c>
      <c r="J1268" s="19" t="s">
        <v>3580</v>
      </c>
      <c r="K1268" s="19">
        <v>0</v>
      </c>
      <c r="L1268" s="19">
        <v>0</v>
      </c>
      <c r="M1268" s="22">
        <f t="shared" si="38"/>
        <v>0</v>
      </c>
    </row>
    <row r="1269" spans="1:13" x14ac:dyDescent="0.25">
      <c r="A1269" s="17">
        <f t="shared" si="39"/>
        <v>1264</v>
      </c>
      <c r="B1269" s="17">
        <v>99930</v>
      </c>
      <c r="C1269" s="17" t="s">
        <v>3061</v>
      </c>
      <c r="D1269" s="18" t="s">
        <v>1286</v>
      </c>
      <c r="E1269" s="19">
        <v>0</v>
      </c>
      <c r="F1269" s="19">
        <v>0</v>
      </c>
      <c r="G1269" s="19">
        <v>0</v>
      </c>
      <c r="H1269" s="19">
        <v>0</v>
      </c>
      <c r="I1269" s="19">
        <v>0</v>
      </c>
      <c r="J1269" s="19" t="s">
        <v>3580</v>
      </c>
      <c r="K1269" s="19">
        <v>0</v>
      </c>
      <c r="L1269" s="19">
        <v>0</v>
      </c>
      <c r="M1269" s="22">
        <f t="shared" si="38"/>
        <v>0</v>
      </c>
    </row>
    <row r="1270" spans="1:13" x14ac:dyDescent="0.25">
      <c r="A1270" s="17">
        <f t="shared" si="39"/>
        <v>1265</v>
      </c>
      <c r="B1270" s="17">
        <v>99968</v>
      </c>
      <c r="C1270" s="17" t="s">
        <v>3062</v>
      </c>
      <c r="D1270" s="18" t="s">
        <v>1287</v>
      </c>
      <c r="E1270" s="19">
        <v>0</v>
      </c>
      <c r="F1270" s="19">
        <v>0</v>
      </c>
      <c r="G1270" s="19">
        <v>0</v>
      </c>
      <c r="H1270" s="19">
        <v>0</v>
      </c>
      <c r="I1270" s="19">
        <v>0</v>
      </c>
      <c r="J1270" s="19" t="s">
        <v>3580</v>
      </c>
      <c r="K1270" s="19">
        <v>0</v>
      </c>
      <c r="L1270" s="19">
        <v>0</v>
      </c>
      <c r="M1270" s="22">
        <f t="shared" si="38"/>
        <v>0</v>
      </c>
    </row>
    <row r="1271" spans="1:13" x14ac:dyDescent="0.25">
      <c r="A1271" s="17">
        <f t="shared" si="39"/>
        <v>1266</v>
      </c>
      <c r="B1271" s="17">
        <v>100283</v>
      </c>
      <c r="C1271" s="17" t="s">
        <v>3063</v>
      </c>
      <c r="D1271" s="18" t="s">
        <v>815</v>
      </c>
      <c r="E1271" s="19">
        <v>1.8004900000000001E-2</v>
      </c>
      <c r="F1271" s="19">
        <v>0</v>
      </c>
      <c r="G1271" s="19">
        <v>1.8004900000000001E-2</v>
      </c>
      <c r="H1271" s="19">
        <v>27.664614500000003</v>
      </c>
      <c r="I1271" s="19">
        <v>25.703618800000005</v>
      </c>
      <c r="J1271" s="19" t="s">
        <v>3580</v>
      </c>
      <c r="K1271" s="19">
        <v>3.4234703677000002</v>
      </c>
      <c r="L1271" s="19">
        <v>25.3487455</v>
      </c>
      <c r="M1271" s="22">
        <f t="shared" si="38"/>
        <v>0.91628768223030899</v>
      </c>
    </row>
    <row r="1272" spans="1:13" x14ac:dyDescent="0.25">
      <c r="A1272" s="17">
        <f t="shared" si="39"/>
        <v>1267</v>
      </c>
      <c r="B1272" s="17">
        <v>100284</v>
      </c>
      <c r="C1272" s="17" t="s">
        <v>3064</v>
      </c>
      <c r="D1272" s="18" t="s">
        <v>816</v>
      </c>
      <c r="E1272" s="19">
        <v>1.1324099999999998E-2</v>
      </c>
      <c r="F1272" s="19">
        <v>0</v>
      </c>
      <c r="G1272" s="19">
        <v>1.1324099999999998E-2</v>
      </c>
      <c r="H1272" s="19">
        <v>14.000669199999999</v>
      </c>
      <c r="I1272" s="19">
        <v>13.035298299999999</v>
      </c>
      <c r="J1272" s="19" t="s">
        <v>3580</v>
      </c>
      <c r="K1272" s="19">
        <v>2.4771707636000002</v>
      </c>
      <c r="L1272" s="19">
        <v>17.801999299999999</v>
      </c>
      <c r="M1272" s="22">
        <f t="shared" si="38"/>
        <v>1.2715106003647312</v>
      </c>
    </row>
    <row r="1273" spans="1:13" x14ac:dyDescent="0.25">
      <c r="A1273" s="17">
        <f t="shared" si="39"/>
        <v>1268</v>
      </c>
      <c r="B1273" s="17">
        <v>100416</v>
      </c>
      <c r="C1273" s="17" t="s">
        <v>3065</v>
      </c>
      <c r="D1273" s="18" t="s">
        <v>1638</v>
      </c>
      <c r="E1273" s="19">
        <v>0.44306260000000003</v>
      </c>
      <c r="F1273" s="19">
        <v>0</v>
      </c>
      <c r="G1273" s="19">
        <v>0.44306260000000003</v>
      </c>
      <c r="H1273" s="19">
        <v>70.663477499999999</v>
      </c>
      <c r="I1273" s="19">
        <v>69.569539800000001</v>
      </c>
      <c r="J1273" s="19" t="s">
        <v>3580</v>
      </c>
      <c r="K1273" s="19">
        <v>25.317411509500001</v>
      </c>
      <c r="L1273" s="19">
        <v>69.591552300000004</v>
      </c>
      <c r="M1273" s="22">
        <f t="shared" si="38"/>
        <v>0.98483056257739376</v>
      </c>
    </row>
    <row r="1274" spans="1:13" x14ac:dyDescent="0.25">
      <c r="A1274" s="17">
        <f t="shared" si="39"/>
        <v>1269</v>
      </c>
      <c r="B1274" s="17">
        <v>100417</v>
      </c>
      <c r="C1274" s="17" t="s">
        <v>3066</v>
      </c>
      <c r="D1274" s="18" t="s">
        <v>1288</v>
      </c>
      <c r="E1274" s="19">
        <v>0</v>
      </c>
      <c r="F1274" s="19">
        <v>0</v>
      </c>
      <c r="G1274" s="19">
        <v>0</v>
      </c>
      <c r="H1274" s="19">
        <v>0</v>
      </c>
      <c r="I1274" s="19">
        <v>0</v>
      </c>
      <c r="J1274" s="19" t="s">
        <v>3580</v>
      </c>
      <c r="K1274" s="19">
        <v>0</v>
      </c>
      <c r="L1274" s="19">
        <v>0</v>
      </c>
      <c r="M1274" s="22">
        <f t="shared" si="38"/>
        <v>0</v>
      </c>
    </row>
    <row r="1275" spans="1:13" x14ac:dyDescent="0.25">
      <c r="A1275" s="17">
        <f t="shared" si="39"/>
        <v>1270</v>
      </c>
      <c r="B1275" s="17">
        <v>100424</v>
      </c>
      <c r="C1275" s="17" t="s">
        <v>3067</v>
      </c>
      <c r="D1275" s="18" t="s">
        <v>817</v>
      </c>
      <c r="E1275" s="19">
        <v>0</v>
      </c>
      <c r="F1275" s="19">
        <v>0</v>
      </c>
      <c r="G1275" s="19">
        <v>0</v>
      </c>
      <c r="H1275" s="19">
        <v>0</v>
      </c>
      <c r="I1275" s="19">
        <v>0</v>
      </c>
      <c r="J1275" s="19" t="s">
        <v>3580</v>
      </c>
      <c r="K1275" s="19">
        <v>0</v>
      </c>
      <c r="L1275" s="19">
        <v>0</v>
      </c>
      <c r="M1275" s="22">
        <f t="shared" si="38"/>
        <v>0</v>
      </c>
    </row>
    <row r="1276" spans="1:13" x14ac:dyDescent="0.25">
      <c r="A1276" s="17">
        <f t="shared" si="39"/>
        <v>1271</v>
      </c>
      <c r="B1276" s="17">
        <v>100481</v>
      </c>
      <c r="C1276" s="17" t="s">
        <v>3068</v>
      </c>
      <c r="D1276" s="18" t="s">
        <v>818</v>
      </c>
      <c r="E1276" s="19">
        <v>0.3079016</v>
      </c>
      <c r="F1276" s="19">
        <v>0</v>
      </c>
      <c r="G1276" s="19">
        <v>0.3079016</v>
      </c>
      <c r="H1276" s="19">
        <v>46.553675400000003</v>
      </c>
      <c r="I1276" s="19">
        <v>46.366564400000001</v>
      </c>
      <c r="J1276" s="19" t="s">
        <v>3580</v>
      </c>
      <c r="K1276" s="19">
        <v>28.606719784499997</v>
      </c>
      <c r="L1276" s="19">
        <v>55.887830999999998</v>
      </c>
      <c r="M1276" s="22">
        <f t="shared" si="38"/>
        <v>1.2005030863792978</v>
      </c>
    </row>
    <row r="1277" spans="1:13" x14ac:dyDescent="0.25">
      <c r="A1277" s="17">
        <f t="shared" si="39"/>
        <v>1272</v>
      </c>
      <c r="B1277" s="17">
        <v>100604</v>
      </c>
      <c r="C1277" s="17" t="s">
        <v>3069</v>
      </c>
      <c r="D1277" s="18" t="s">
        <v>446</v>
      </c>
      <c r="E1277" s="19">
        <v>0</v>
      </c>
      <c r="F1277" s="19">
        <v>0</v>
      </c>
      <c r="G1277" s="19">
        <v>0</v>
      </c>
      <c r="H1277" s="19">
        <v>0</v>
      </c>
      <c r="I1277" s="19">
        <v>0</v>
      </c>
      <c r="J1277" s="19" t="s">
        <v>3580</v>
      </c>
      <c r="K1277" s="19">
        <v>0</v>
      </c>
      <c r="L1277" s="19">
        <v>0</v>
      </c>
      <c r="M1277" s="22">
        <f t="shared" si="38"/>
        <v>0</v>
      </c>
    </row>
    <row r="1278" spans="1:13" x14ac:dyDescent="0.25">
      <c r="A1278" s="17">
        <f t="shared" si="39"/>
        <v>1273</v>
      </c>
      <c r="B1278" s="17">
        <v>100762</v>
      </c>
      <c r="C1278" s="17" t="s">
        <v>3070</v>
      </c>
      <c r="D1278" s="18" t="s">
        <v>1639</v>
      </c>
      <c r="E1278" s="19">
        <v>0.16818269999999999</v>
      </c>
      <c r="F1278" s="19">
        <v>0</v>
      </c>
      <c r="G1278" s="19">
        <v>0.16818269999999999</v>
      </c>
      <c r="H1278" s="19">
        <v>63.859448799999996</v>
      </c>
      <c r="I1278" s="19">
        <v>62.450520099999999</v>
      </c>
      <c r="J1278" s="19" t="s">
        <v>3580</v>
      </c>
      <c r="K1278" s="19">
        <v>16.932195314600001</v>
      </c>
      <c r="L1278" s="19">
        <v>63.258339900000003</v>
      </c>
      <c r="M1278" s="22">
        <f t="shared" si="38"/>
        <v>0.99058700143368617</v>
      </c>
    </row>
    <row r="1279" spans="1:13" x14ac:dyDescent="0.25">
      <c r="A1279" s="17">
        <f t="shared" si="39"/>
        <v>1274</v>
      </c>
      <c r="B1279" s="17">
        <v>100924</v>
      </c>
      <c r="C1279" s="17" t="s">
        <v>3071</v>
      </c>
      <c r="D1279" s="18" t="s">
        <v>1289</v>
      </c>
      <c r="E1279" s="19">
        <v>2.7344773999999998</v>
      </c>
      <c r="F1279" s="19">
        <v>0</v>
      </c>
      <c r="G1279" s="19">
        <v>2.7344773999999998</v>
      </c>
      <c r="H1279" s="19">
        <v>305.34816390000003</v>
      </c>
      <c r="I1279" s="19">
        <v>89.230532699999998</v>
      </c>
      <c r="J1279" s="19" t="s">
        <v>3580</v>
      </c>
      <c r="K1279" s="19">
        <v>278.54337925560003</v>
      </c>
      <c r="L1279" s="19">
        <v>291.3963177</v>
      </c>
      <c r="M1279" s="22">
        <f t="shared" si="38"/>
        <v>0.95430839988751592</v>
      </c>
    </row>
    <row r="1280" spans="1:13" x14ac:dyDescent="0.25">
      <c r="A1280" s="17">
        <f t="shared" si="39"/>
        <v>1275</v>
      </c>
      <c r="B1280" s="17">
        <v>101186</v>
      </c>
      <c r="C1280" s="17" t="s">
        <v>3072</v>
      </c>
      <c r="D1280" s="18" t="s">
        <v>819</v>
      </c>
      <c r="E1280" s="19">
        <v>0.10342510000000001</v>
      </c>
      <c r="F1280" s="19">
        <v>0</v>
      </c>
      <c r="G1280" s="19">
        <v>0.10342510000000001</v>
      </c>
      <c r="H1280" s="19">
        <v>78.986051700000004</v>
      </c>
      <c r="I1280" s="19">
        <v>75.423361</v>
      </c>
      <c r="J1280" s="19" t="s">
        <v>3580</v>
      </c>
      <c r="K1280" s="19">
        <v>13.853607813299998</v>
      </c>
      <c r="L1280" s="19">
        <v>75.286347899999996</v>
      </c>
      <c r="M1280" s="22">
        <f t="shared" si="38"/>
        <v>0.95316003622953582</v>
      </c>
    </row>
    <row r="1281" spans="1:13" x14ac:dyDescent="0.25">
      <c r="A1281" s="17">
        <f t="shared" si="39"/>
        <v>1276</v>
      </c>
      <c r="B1281" s="17">
        <v>101259</v>
      </c>
      <c r="C1281" s="17" t="s">
        <v>3073</v>
      </c>
      <c r="D1281" s="18" t="s">
        <v>820</v>
      </c>
      <c r="E1281" s="19">
        <v>22.898532500000002</v>
      </c>
      <c r="F1281" s="19">
        <v>0</v>
      </c>
      <c r="G1281" s="19">
        <v>22.898532500000002</v>
      </c>
      <c r="H1281" s="19">
        <v>780.14229060000002</v>
      </c>
      <c r="I1281" s="19">
        <v>586.17550730000005</v>
      </c>
      <c r="J1281" s="19" t="s">
        <v>3580</v>
      </c>
      <c r="K1281" s="19">
        <v>865.48679310099999</v>
      </c>
      <c r="L1281" s="19">
        <v>1165.8860058</v>
      </c>
      <c r="M1281" s="22">
        <f t="shared" si="38"/>
        <v>1.494453024592896</v>
      </c>
    </row>
    <row r="1282" spans="1:13" x14ac:dyDescent="0.25">
      <c r="A1282" s="17">
        <f t="shared" si="39"/>
        <v>1277</v>
      </c>
      <c r="B1282" s="17">
        <v>101460</v>
      </c>
      <c r="C1282" s="17" t="s">
        <v>3074</v>
      </c>
      <c r="D1282" s="18" t="s">
        <v>1290</v>
      </c>
      <c r="E1282" s="19">
        <v>0</v>
      </c>
      <c r="F1282" s="19">
        <v>0</v>
      </c>
      <c r="G1282" s="19">
        <v>0</v>
      </c>
      <c r="H1282" s="19">
        <v>0</v>
      </c>
      <c r="I1282" s="19">
        <v>0</v>
      </c>
      <c r="J1282" s="19" t="s">
        <v>3580</v>
      </c>
      <c r="K1282" s="19">
        <v>0</v>
      </c>
      <c r="L1282" s="19">
        <v>0</v>
      </c>
      <c r="M1282" s="22">
        <f t="shared" si="38"/>
        <v>0</v>
      </c>
    </row>
    <row r="1283" spans="1:13" x14ac:dyDescent="0.25">
      <c r="A1283" s="17">
        <f t="shared" si="39"/>
        <v>1278</v>
      </c>
      <c r="B1283" s="17">
        <v>101883</v>
      </c>
      <c r="C1283" s="17" t="s">
        <v>3075</v>
      </c>
      <c r="D1283" s="18" t="s">
        <v>1291</v>
      </c>
      <c r="E1283" s="19">
        <v>5.7373806999999992</v>
      </c>
      <c r="F1283" s="19">
        <v>0</v>
      </c>
      <c r="G1283" s="19">
        <v>5.7373806999999992</v>
      </c>
      <c r="H1283" s="19">
        <v>925.29034139999999</v>
      </c>
      <c r="I1283" s="19">
        <v>789.95412220000003</v>
      </c>
      <c r="J1283" s="19" t="s">
        <v>3580</v>
      </c>
      <c r="K1283" s="19">
        <v>423.32576140520001</v>
      </c>
      <c r="L1283" s="19">
        <v>780.8109118000001</v>
      </c>
      <c r="M1283" s="22">
        <f t="shared" si="38"/>
        <v>0.84385503324135325</v>
      </c>
    </row>
    <row r="1284" spans="1:13" x14ac:dyDescent="0.25">
      <c r="A1284" s="17">
        <f t="shared" si="39"/>
        <v>1279</v>
      </c>
      <c r="B1284" s="17">
        <v>102054</v>
      </c>
      <c r="C1284" s="17" t="s">
        <v>3076</v>
      </c>
      <c r="D1284" s="18" t="s">
        <v>821</v>
      </c>
      <c r="E1284" s="19">
        <v>3.952300000000001E-2</v>
      </c>
      <c r="F1284" s="19">
        <v>0</v>
      </c>
      <c r="G1284" s="19">
        <v>3.952300000000001E-2</v>
      </c>
      <c r="H1284" s="19">
        <v>7.5246243000000002</v>
      </c>
      <c r="I1284" s="19">
        <v>7.5246243000000002</v>
      </c>
      <c r="J1284" s="19" t="s">
        <v>3580</v>
      </c>
      <c r="K1284" s="19">
        <v>4.0728468274000003</v>
      </c>
      <c r="L1284" s="19">
        <v>9.3708693000000007</v>
      </c>
      <c r="M1284" s="22">
        <f t="shared" si="38"/>
        <v>1.2453604228452975</v>
      </c>
    </row>
    <row r="1285" spans="1:13" x14ac:dyDescent="0.25">
      <c r="A1285" s="17">
        <f t="shared" si="39"/>
        <v>1280</v>
      </c>
      <c r="B1285" s="17">
        <v>102202</v>
      </c>
      <c r="C1285" s="17" t="s">
        <v>3077</v>
      </c>
      <c r="D1285" s="18" t="s">
        <v>1640</v>
      </c>
      <c r="E1285" s="19">
        <v>0</v>
      </c>
      <c r="F1285" s="19">
        <v>0</v>
      </c>
      <c r="G1285" s="19">
        <v>0</v>
      </c>
      <c r="H1285" s="19">
        <v>0</v>
      </c>
      <c r="I1285" s="19">
        <v>0</v>
      </c>
      <c r="J1285" s="19" t="s">
        <v>3580</v>
      </c>
      <c r="K1285" s="19">
        <v>0</v>
      </c>
      <c r="L1285" s="19">
        <v>0</v>
      </c>
      <c r="M1285" s="22">
        <f t="shared" si="38"/>
        <v>0</v>
      </c>
    </row>
    <row r="1286" spans="1:13" x14ac:dyDescent="0.25">
      <c r="A1286" s="17">
        <f t="shared" si="39"/>
        <v>1281</v>
      </c>
      <c r="B1286" s="17">
        <v>102292</v>
      </c>
      <c r="C1286" s="17" t="s">
        <v>3078</v>
      </c>
      <c r="D1286" s="18" t="s">
        <v>1292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 t="s">
        <v>3580</v>
      </c>
      <c r="K1286" s="19">
        <v>0</v>
      </c>
      <c r="L1286" s="19">
        <v>0</v>
      </c>
      <c r="M1286" s="22">
        <f t="shared" si="38"/>
        <v>0</v>
      </c>
    </row>
    <row r="1287" spans="1:13" x14ac:dyDescent="0.25">
      <c r="A1287" s="17">
        <f t="shared" si="39"/>
        <v>1282</v>
      </c>
      <c r="B1287" s="17">
        <v>102338</v>
      </c>
      <c r="C1287" s="17" t="s">
        <v>3079</v>
      </c>
      <c r="D1287" s="18" t="s">
        <v>1293</v>
      </c>
      <c r="E1287" s="19">
        <v>9.0317099999999997E-2</v>
      </c>
      <c r="F1287" s="19">
        <v>0</v>
      </c>
      <c r="G1287" s="19">
        <v>9.0317099999999997E-2</v>
      </c>
      <c r="H1287" s="19">
        <v>118.5139642</v>
      </c>
      <c r="I1287" s="19">
        <v>98.113964199999998</v>
      </c>
      <c r="J1287" s="19" t="s">
        <v>3580</v>
      </c>
      <c r="K1287" s="19">
        <v>22.684391505300002</v>
      </c>
      <c r="L1287" s="19">
        <v>97.572028900000007</v>
      </c>
      <c r="M1287" s="22">
        <f t="shared" ref="M1287:M1350" si="40">+IFERROR(L1287/H1287,0)</f>
        <v>0.82329563067640599</v>
      </c>
    </row>
    <row r="1288" spans="1:13" x14ac:dyDescent="0.25">
      <c r="A1288" s="17">
        <f t="shared" ref="A1288:A1351" si="41">A1287+1</f>
        <v>1283</v>
      </c>
      <c r="B1288" s="17">
        <v>102345</v>
      </c>
      <c r="C1288" s="17" t="s">
        <v>3080</v>
      </c>
      <c r="D1288" s="18" t="s">
        <v>822</v>
      </c>
      <c r="E1288" s="19">
        <v>0.56247619999999998</v>
      </c>
      <c r="F1288" s="19">
        <v>0</v>
      </c>
      <c r="G1288" s="19">
        <v>0.56247619999999998</v>
      </c>
      <c r="H1288" s="19">
        <v>11.349513700000001</v>
      </c>
      <c r="I1288" s="19">
        <v>7.2822295000000015</v>
      </c>
      <c r="J1288" s="19" t="s">
        <v>3580</v>
      </c>
      <c r="K1288" s="19">
        <v>18.879137090700002</v>
      </c>
      <c r="L1288" s="19">
        <v>24.954692200000004</v>
      </c>
      <c r="M1288" s="22">
        <f t="shared" si="40"/>
        <v>2.198745502197156</v>
      </c>
    </row>
    <row r="1289" spans="1:13" x14ac:dyDescent="0.25">
      <c r="A1289" s="17">
        <f t="shared" si="41"/>
        <v>1284</v>
      </c>
      <c r="B1289" s="17">
        <v>102486</v>
      </c>
      <c r="C1289" s="17" t="s">
        <v>3081</v>
      </c>
      <c r="D1289" s="18" t="s">
        <v>447</v>
      </c>
      <c r="E1289" s="19">
        <v>21.334541600000001</v>
      </c>
      <c r="F1289" s="19">
        <v>0</v>
      </c>
      <c r="G1289" s="19">
        <v>21.334541600000001</v>
      </c>
      <c r="H1289" s="19">
        <v>805.42350150000004</v>
      </c>
      <c r="I1289" s="19">
        <v>530.96237430000008</v>
      </c>
      <c r="J1289" s="19" t="s">
        <v>3580</v>
      </c>
      <c r="K1289" s="19">
        <v>1270.9584144912999</v>
      </c>
      <c r="L1289" s="19">
        <v>1461.6482568000001</v>
      </c>
      <c r="M1289" s="22">
        <f t="shared" si="40"/>
        <v>1.8147573966712716</v>
      </c>
    </row>
    <row r="1290" spans="1:13" x14ac:dyDescent="0.25">
      <c r="A1290" s="17">
        <f t="shared" si="41"/>
        <v>1285</v>
      </c>
      <c r="B1290" s="17">
        <v>102489</v>
      </c>
      <c r="C1290" s="17" t="s">
        <v>3082</v>
      </c>
      <c r="D1290" s="18" t="s">
        <v>823</v>
      </c>
      <c r="E1290" s="19">
        <v>2.1315268000000001</v>
      </c>
      <c r="F1290" s="19">
        <v>0</v>
      </c>
      <c r="G1290" s="19">
        <v>2.1315268000000001</v>
      </c>
      <c r="H1290" s="19">
        <v>53.737313200000003</v>
      </c>
      <c r="I1290" s="19">
        <v>31.131580400000004</v>
      </c>
      <c r="J1290" s="19" t="s">
        <v>3580</v>
      </c>
      <c r="K1290" s="19">
        <v>151.78561404300001</v>
      </c>
      <c r="L1290" s="19">
        <v>190.03392550000001</v>
      </c>
      <c r="M1290" s="22">
        <f t="shared" si="40"/>
        <v>3.5363495899530757</v>
      </c>
    </row>
    <row r="1291" spans="1:13" x14ac:dyDescent="0.25">
      <c r="A1291" s="17">
        <f t="shared" si="41"/>
        <v>1286</v>
      </c>
      <c r="B1291" s="17">
        <v>102495</v>
      </c>
      <c r="C1291" s="17" t="s">
        <v>3083</v>
      </c>
      <c r="D1291" s="18" t="s">
        <v>1294</v>
      </c>
      <c r="E1291" s="19">
        <v>5.1037199999999991</v>
      </c>
      <c r="F1291" s="19">
        <v>0</v>
      </c>
      <c r="G1291" s="19">
        <v>5.1037199999999991</v>
      </c>
      <c r="H1291" s="19">
        <v>662.62801330000002</v>
      </c>
      <c r="I1291" s="19">
        <v>424.05163319999991</v>
      </c>
      <c r="J1291" s="19" t="s">
        <v>3580</v>
      </c>
      <c r="K1291" s="19">
        <v>458.18453896190005</v>
      </c>
      <c r="L1291" s="19">
        <v>635.95963369999993</v>
      </c>
      <c r="M1291" s="22">
        <f t="shared" si="40"/>
        <v>0.9597536188257616</v>
      </c>
    </row>
    <row r="1292" spans="1:13" x14ac:dyDescent="0.25">
      <c r="A1292" s="17">
        <f t="shared" si="41"/>
        <v>1287</v>
      </c>
      <c r="B1292" s="17">
        <v>102602</v>
      </c>
      <c r="C1292" s="17" t="s">
        <v>3084</v>
      </c>
      <c r="D1292" s="18" t="s">
        <v>1295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 t="s">
        <v>3580</v>
      </c>
      <c r="K1292" s="19">
        <v>0</v>
      </c>
      <c r="L1292" s="19">
        <v>0</v>
      </c>
      <c r="M1292" s="22">
        <f t="shared" si="40"/>
        <v>0</v>
      </c>
    </row>
    <row r="1293" spans="1:13" x14ac:dyDescent="0.25">
      <c r="A1293" s="17">
        <f t="shared" si="41"/>
        <v>1288</v>
      </c>
      <c r="B1293" s="17">
        <v>102669</v>
      </c>
      <c r="C1293" s="17" t="s">
        <v>3085</v>
      </c>
      <c r="D1293" s="18" t="s">
        <v>824</v>
      </c>
      <c r="E1293" s="19">
        <v>0.33547460000000001</v>
      </c>
      <c r="F1293" s="19">
        <v>0</v>
      </c>
      <c r="G1293" s="19">
        <v>0.33547460000000001</v>
      </c>
      <c r="H1293" s="19">
        <v>13.534323300000001</v>
      </c>
      <c r="I1293" s="19">
        <v>10.459247300000001</v>
      </c>
      <c r="J1293" s="19" t="s">
        <v>3580</v>
      </c>
      <c r="K1293" s="19">
        <v>22.373122451699999</v>
      </c>
      <c r="L1293" s="19">
        <v>26.201425799999999</v>
      </c>
      <c r="M1293" s="22">
        <f t="shared" si="40"/>
        <v>1.9359243324710589</v>
      </c>
    </row>
    <row r="1294" spans="1:13" x14ac:dyDescent="0.25">
      <c r="A1294" s="17">
        <f t="shared" si="41"/>
        <v>1289</v>
      </c>
      <c r="B1294" s="17">
        <v>102793</v>
      </c>
      <c r="C1294" s="17" t="s">
        <v>3086</v>
      </c>
      <c r="D1294" s="18" t="s">
        <v>314</v>
      </c>
      <c r="E1294" s="19">
        <v>0.36645019999999995</v>
      </c>
      <c r="F1294" s="19">
        <v>0</v>
      </c>
      <c r="G1294" s="19">
        <v>0.36645019999999995</v>
      </c>
      <c r="H1294" s="19">
        <v>30.083500899999997</v>
      </c>
      <c r="I1294" s="19">
        <v>23.549339199999999</v>
      </c>
      <c r="J1294" s="19" t="s">
        <v>3580</v>
      </c>
      <c r="K1294" s="19">
        <v>20.5092225217</v>
      </c>
      <c r="L1294" s="19">
        <v>28.886630199999999</v>
      </c>
      <c r="M1294" s="22">
        <f t="shared" si="40"/>
        <v>0.96021504598223151</v>
      </c>
    </row>
    <row r="1295" spans="1:13" x14ac:dyDescent="0.25">
      <c r="A1295" s="17">
        <f t="shared" si="41"/>
        <v>1290</v>
      </c>
      <c r="B1295" s="17">
        <v>102841</v>
      </c>
      <c r="C1295" s="17" t="s">
        <v>3087</v>
      </c>
      <c r="D1295" s="18" t="s">
        <v>1296</v>
      </c>
      <c r="E1295" s="19">
        <v>2.3721000000000003E-3</v>
      </c>
      <c r="F1295" s="19">
        <v>0</v>
      </c>
      <c r="G1295" s="19">
        <v>2.3721000000000003E-3</v>
      </c>
      <c r="H1295" s="19">
        <v>2.5998700000000001</v>
      </c>
      <c r="I1295" s="19">
        <v>2.5998700000000001</v>
      </c>
      <c r="J1295" s="19" t="s">
        <v>3580</v>
      </c>
      <c r="K1295" s="19">
        <v>1.3647644570000002</v>
      </c>
      <c r="L1295" s="19">
        <v>5.0817763999999999</v>
      </c>
      <c r="M1295" s="22">
        <f t="shared" si="40"/>
        <v>1.954627115971183</v>
      </c>
    </row>
    <row r="1296" spans="1:13" x14ac:dyDescent="0.25">
      <c r="A1296" s="17">
        <f t="shared" si="41"/>
        <v>1291</v>
      </c>
      <c r="B1296" s="17">
        <v>103044</v>
      </c>
      <c r="C1296" s="17" t="s">
        <v>3088</v>
      </c>
      <c r="D1296" s="18" t="s">
        <v>1641</v>
      </c>
      <c r="E1296" s="19">
        <v>0</v>
      </c>
      <c r="F1296" s="19">
        <v>0</v>
      </c>
      <c r="G1296" s="19">
        <v>0</v>
      </c>
      <c r="H1296" s="19">
        <v>0</v>
      </c>
      <c r="I1296" s="19">
        <v>0</v>
      </c>
      <c r="J1296" s="19" t="s">
        <v>3580</v>
      </c>
      <c r="K1296" s="19">
        <v>0</v>
      </c>
      <c r="L1296" s="19">
        <v>0</v>
      </c>
      <c r="M1296" s="22">
        <f t="shared" si="40"/>
        <v>0</v>
      </c>
    </row>
    <row r="1297" spans="1:13" x14ac:dyDescent="0.25">
      <c r="A1297" s="17">
        <f t="shared" si="41"/>
        <v>1292</v>
      </c>
      <c r="B1297" s="17">
        <v>103100</v>
      </c>
      <c r="C1297" s="17" t="s">
        <v>3089</v>
      </c>
      <c r="D1297" s="18" t="s">
        <v>1297</v>
      </c>
      <c r="E1297" s="19">
        <v>0</v>
      </c>
      <c r="F1297" s="19">
        <v>0</v>
      </c>
      <c r="G1297" s="19">
        <v>0</v>
      </c>
      <c r="H1297" s="19">
        <v>0</v>
      </c>
      <c r="I1297" s="19">
        <v>0</v>
      </c>
      <c r="J1297" s="19" t="s">
        <v>3580</v>
      </c>
      <c r="K1297" s="19">
        <v>0</v>
      </c>
      <c r="L1297" s="19">
        <v>0</v>
      </c>
      <c r="M1297" s="22">
        <f t="shared" si="40"/>
        <v>0</v>
      </c>
    </row>
    <row r="1298" spans="1:13" x14ac:dyDescent="0.25">
      <c r="A1298" s="17">
        <f t="shared" si="41"/>
        <v>1293</v>
      </c>
      <c r="B1298" s="17">
        <v>103121</v>
      </c>
      <c r="C1298" s="17" t="s">
        <v>3090</v>
      </c>
      <c r="D1298" s="18" t="s">
        <v>490</v>
      </c>
      <c r="E1298" s="19">
        <v>0</v>
      </c>
      <c r="F1298" s="19">
        <v>0</v>
      </c>
      <c r="G1298" s="19">
        <v>0</v>
      </c>
      <c r="H1298" s="19">
        <v>0</v>
      </c>
      <c r="I1298" s="19">
        <v>0</v>
      </c>
      <c r="J1298" s="19" t="s">
        <v>3580</v>
      </c>
      <c r="K1298" s="19">
        <v>0</v>
      </c>
      <c r="L1298" s="19">
        <v>0</v>
      </c>
      <c r="M1298" s="22">
        <f t="shared" si="40"/>
        <v>0</v>
      </c>
    </row>
    <row r="1299" spans="1:13" x14ac:dyDescent="0.25">
      <c r="A1299" s="17">
        <f t="shared" si="41"/>
        <v>1294</v>
      </c>
      <c r="B1299" s="17">
        <v>103123</v>
      </c>
      <c r="C1299" s="17" t="s">
        <v>3091</v>
      </c>
      <c r="D1299" s="18" t="s">
        <v>1298</v>
      </c>
      <c r="E1299" s="19">
        <v>0</v>
      </c>
      <c r="F1299" s="19">
        <v>0</v>
      </c>
      <c r="G1299" s="19">
        <v>0</v>
      </c>
      <c r="H1299" s="19">
        <v>10.499475</v>
      </c>
      <c r="I1299" s="19">
        <v>10.499475</v>
      </c>
      <c r="J1299" s="19" t="s">
        <v>3580</v>
      </c>
      <c r="K1299" s="19">
        <v>2.8765692600000003E-2</v>
      </c>
      <c r="L1299" s="19">
        <v>10.499477800000001</v>
      </c>
      <c r="M1299" s="22">
        <f t="shared" si="40"/>
        <v>1.0000002666800007</v>
      </c>
    </row>
    <row r="1300" spans="1:13" x14ac:dyDescent="0.25">
      <c r="A1300" s="17">
        <f t="shared" si="41"/>
        <v>1295</v>
      </c>
      <c r="B1300" s="17">
        <v>103168</v>
      </c>
      <c r="C1300" s="17" t="s">
        <v>3092</v>
      </c>
      <c r="D1300" s="18" t="s">
        <v>393</v>
      </c>
      <c r="E1300" s="19">
        <v>54.17756</v>
      </c>
      <c r="F1300" s="19">
        <v>0</v>
      </c>
      <c r="G1300" s="19">
        <v>54.17756</v>
      </c>
      <c r="H1300" s="19">
        <v>3696.2133516000004</v>
      </c>
      <c r="I1300" s="19">
        <v>2543.4448055000003</v>
      </c>
      <c r="J1300" s="19" t="s">
        <v>3580</v>
      </c>
      <c r="K1300" s="19">
        <v>3317.2118882157997</v>
      </c>
      <c r="L1300" s="19">
        <v>4433.1559595999997</v>
      </c>
      <c r="M1300" s="22">
        <f t="shared" si="40"/>
        <v>1.199377724687076</v>
      </c>
    </row>
    <row r="1301" spans="1:13" x14ac:dyDescent="0.25">
      <c r="A1301" s="17">
        <f t="shared" si="41"/>
        <v>1296</v>
      </c>
      <c r="B1301" s="17">
        <v>103393</v>
      </c>
      <c r="C1301" s="17" t="s">
        <v>3093</v>
      </c>
      <c r="D1301" s="18" t="s">
        <v>1299</v>
      </c>
      <c r="E1301" s="19">
        <v>3.6622566000000005</v>
      </c>
      <c r="F1301" s="19">
        <v>0</v>
      </c>
      <c r="G1301" s="19">
        <v>3.6622566000000005</v>
      </c>
      <c r="H1301" s="19">
        <v>229.60382620000001</v>
      </c>
      <c r="I1301" s="19">
        <v>187.25219260000003</v>
      </c>
      <c r="J1301" s="19" t="s">
        <v>3580</v>
      </c>
      <c r="K1301" s="19">
        <v>264.49655748449999</v>
      </c>
      <c r="L1301" s="19">
        <v>349.07437420000002</v>
      </c>
      <c r="M1301" s="22">
        <f t="shared" si="40"/>
        <v>1.520333436847578</v>
      </c>
    </row>
    <row r="1302" spans="1:13" x14ac:dyDescent="0.25">
      <c r="A1302" s="17">
        <f t="shared" si="41"/>
        <v>1297</v>
      </c>
      <c r="B1302" s="17">
        <v>103483</v>
      </c>
      <c r="C1302" s="17" t="s">
        <v>3094</v>
      </c>
      <c r="D1302" s="18" t="s">
        <v>1642</v>
      </c>
      <c r="E1302" s="19">
        <v>4.7207999999999998E-3</v>
      </c>
      <c r="F1302" s="19">
        <v>0</v>
      </c>
      <c r="G1302" s="19">
        <v>4.7207999999999998E-3</v>
      </c>
      <c r="H1302" s="19">
        <v>2.4998749999999998</v>
      </c>
      <c r="I1302" s="19">
        <v>2.4998749999999998</v>
      </c>
      <c r="J1302" s="19" t="s">
        <v>3580</v>
      </c>
      <c r="K1302" s="19">
        <v>0.67488263149999994</v>
      </c>
      <c r="L1302" s="19">
        <v>2.3881513000000001</v>
      </c>
      <c r="M1302" s="22">
        <f t="shared" si="40"/>
        <v>0.95530828541427082</v>
      </c>
    </row>
    <row r="1303" spans="1:13" x14ac:dyDescent="0.25">
      <c r="A1303" s="17">
        <f t="shared" si="41"/>
        <v>1298</v>
      </c>
      <c r="B1303" s="17">
        <v>103555</v>
      </c>
      <c r="C1303" s="17" t="s">
        <v>3095</v>
      </c>
      <c r="D1303" s="18" t="s">
        <v>1300</v>
      </c>
      <c r="E1303" s="19">
        <v>3.6576999999999998E-3</v>
      </c>
      <c r="F1303" s="19">
        <v>0</v>
      </c>
      <c r="G1303" s="19">
        <v>3.6576999999999998E-3</v>
      </c>
      <c r="H1303" s="19">
        <v>4.8897563000000002</v>
      </c>
      <c r="I1303" s="19">
        <v>4.8897563000000002</v>
      </c>
      <c r="J1303" s="19" t="s">
        <v>3580</v>
      </c>
      <c r="K1303" s="19">
        <v>0.85733513399999994</v>
      </c>
      <c r="L1303" s="19">
        <v>4.8274221000000006</v>
      </c>
      <c r="M1303" s="22">
        <f t="shared" si="40"/>
        <v>0.98725208452617574</v>
      </c>
    </row>
    <row r="1304" spans="1:13" x14ac:dyDescent="0.25">
      <c r="A1304" s="17">
        <f t="shared" si="41"/>
        <v>1299</v>
      </c>
      <c r="B1304" s="17">
        <v>103562</v>
      </c>
      <c r="C1304" s="17" t="s">
        <v>3096</v>
      </c>
      <c r="D1304" s="18" t="s">
        <v>1301</v>
      </c>
      <c r="E1304" s="19">
        <v>2.6131996000000002</v>
      </c>
      <c r="F1304" s="19">
        <v>0</v>
      </c>
      <c r="G1304" s="19">
        <v>2.6131996000000002</v>
      </c>
      <c r="H1304" s="19">
        <v>151.24523600000001</v>
      </c>
      <c r="I1304" s="19">
        <v>106.34661719999998</v>
      </c>
      <c r="J1304" s="19" t="s">
        <v>3580</v>
      </c>
      <c r="K1304" s="19">
        <v>112.8088170349</v>
      </c>
      <c r="L1304" s="19">
        <v>0</v>
      </c>
      <c r="M1304" s="22">
        <f t="shared" si="40"/>
        <v>0</v>
      </c>
    </row>
    <row r="1305" spans="1:13" x14ac:dyDescent="0.25">
      <c r="A1305" s="17">
        <f t="shared" si="41"/>
        <v>1300</v>
      </c>
      <c r="B1305" s="17">
        <v>103788</v>
      </c>
      <c r="C1305" s="17" t="s">
        <v>3097</v>
      </c>
      <c r="D1305" s="18" t="s">
        <v>1643</v>
      </c>
      <c r="E1305" s="19">
        <v>2.6796000000000003E-3</v>
      </c>
      <c r="F1305" s="19">
        <v>0</v>
      </c>
      <c r="G1305" s="19">
        <v>2.6796000000000003E-3</v>
      </c>
      <c r="H1305" s="19">
        <v>0.99995000000000001</v>
      </c>
      <c r="I1305" s="19">
        <v>0.99995000000000001</v>
      </c>
      <c r="J1305" s="19" t="s">
        <v>3580</v>
      </c>
      <c r="K1305" s="19">
        <v>0.29930119729999999</v>
      </c>
      <c r="L1305" s="19">
        <v>0.89827060000000003</v>
      </c>
      <c r="M1305" s="22">
        <f t="shared" si="40"/>
        <v>0.89831551577578883</v>
      </c>
    </row>
    <row r="1306" spans="1:13" x14ac:dyDescent="0.25">
      <c r="A1306" s="17">
        <f t="shared" si="41"/>
        <v>1301</v>
      </c>
      <c r="B1306" s="17">
        <v>103956</v>
      </c>
      <c r="C1306" s="17" t="s">
        <v>3098</v>
      </c>
      <c r="D1306" s="18" t="s">
        <v>229</v>
      </c>
      <c r="E1306" s="19">
        <v>0</v>
      </c>
      <c r="F1306" s="19">
        <v>0</v>
      </c>
      <c r="G1306" s="19">
        <v>0</v>
      </c>
      <c r="H1306" s="19">
        <v>2.259887</v>
      </c>
      <c r="I1306" s="19">
        <v>1.1198870000000001</v>
      </c>
      <c r="J1306" s="19" t="s">
        <v>3580</v>
      </c>
      <c r="K1306" s="19">
        <v>1.0278681247000001</v>
      </c>
      <c r="L1306" s="19">
        <v>1.1082961999999998</v>
      </c>
      <c r="M1306" s="22">
        <f t="shared" si="40"/>
        <v>0.49042106972605259</v>
      </c>
    </row>
    <row r="1307" spans="1:13" x14ac:dyDescent="0.25">
      <c r="A1307" s="17">
        <f t="shared" si="41"/>
        <v>1302</v>
      </c>
      <c r="B1307" s="17">
        <v>104096</v>
      </c>
      <c r="C1307" s="17" t="s">
        <v>3099</v>
      </c>
      <c r="D1307" s="18" t="s">
        <v>1302</v>
      </c>
      <c r="E1307" s="19">
        <v>3.6065546999999998</v>
      </c>
      <c r="F1307" s="19">
        <v>0</v>
      </c>
      <c r="G1307" s="19">
        <v>3.6065546999999998</v>
      </c>
      <c r="H1307" s="19">
        <v>313.44405230000001</v>
      </c>
      <c r="I1307" s="19">
        <v>63.539865399999989</v>
      </c>
      <c r="J1307" s="19" t="s">
        <v>3580</v>
      </c>
      <c r="K1307" s="19">
        <v>575.57163878849997</v>
      </c>
      <c r="L1307" s="19">
        <v>586.83944729999996</v>
      </c>
      <c r="M1307" s="22">
        <f t="shared" si="40"/>
        <v>1.8722302847792782</v>
      </c>
    </row>
    <row r="1308" spans="1:13" x14ac:dyDescent="0.25">
      <c r="A1308" s="17">
        <f t="shared" si="41"/>
        <v>1303</v>
      </c>
      <c r="B1308" s="17">
        <v>104178</v>
      </c>
      <c r="C1308" s="17" t="s">
        <v>3100</v>
      </c>
      <c r="D1308" s="18" t="s">
        <v>491</v>
      </c>
      <c r="E1308" s="19">
        <v>0</v>
      </c>
      <c r="F1308" s="19">
        <v>0</v>
      </c>
      <c r="G1308" s="19">
        <v>0</v>
      </c>
      <c r="H1308" s="19">
        <v>0</v>
      </c>
      <c r="I1308" s="19">
        <v>0</v>
      </c>
      <c r="J1308" s="19" t="s">
        <v>3580</v>
      </c>
      <c r="K1308" s="19">
        <v>0</v>
      </c>
      <c r="L1308" s="19">
        <v>0</v>
      </c>
      <c r="M1308" s="22">
        <f t="shared" si="40"/>
        <v>0</v>
      </c>
    </row>
    <row r="1309" spans="1:13" x14ac:dyDescent="0.25">
      <c r="A1309" s="17">
        <f t="shared" si="41"/>
        <v>1304</v>
      </c>
      <c r="B1309" s="17">
        <v>104196</v>
      </c>
      <c r="C1309" s="17" t="s">
        <v>3101</v>
      </c>
      <c r="D1309" s="18" t="s">
        <v>825</v>
      </c>
      <c r="E1309" s="19">
        <v>0</v>
      </c>
      <c r="F1309" s="19">
        <v>0</v>
      </c>
      <c r="G1309" s="19">
        <v>0</v>
      </c>
      <c r="H1309" s="19">
        <v>0</v>
      </c>
      <c r="I1309" s="19">
        <v>0</v>
      </c>
      <c r="J1309" s="19" t="s">
        <v>3580</v>
      </c>
      <c r="K1309" s="19">
        <v>0</v>
      </c>
      <c r="L1309" s="19">
        <v>0</v>
      </c>
      <c r="M1309" s="22">
        <f t="shared" si="40"/>
        <v>0</v>
      </c>
    </row>
    <row r="1310" spans="1:13" x14ac:dyDescent="0.25">
      <c r="A1310" s="17">
        <f t="shared" si="41"/>
        <v>1305</v>
      </c>
      <c r="B1310" s="17">
        <v>104410</v>
      </c>
      <c r="C1310" s="17" t="s">
        <v>3102</v>
      </c>
      <c r="D1310" s="18" t="s">
        <v>492</v>
      </c>
      <c r="E1310" s="19">
        <v>0</v>
      </c>
      <c r="F1310" s="19">
        <v>0</v>
      </c>
      <c r="G1310" s="19">
        <v>0</v>
      </c>
      <c r="H1310" s="19">
        <v>0</v>
      </c>
      <c r="I1310" s="19">
        <v>0</v>
      </c>
      <c r="J1310" s="19" t="s">
        <v>3580</v>
      </c>
      <c r="K1310" s="19">
        <v>0</v>
      </c>
      <c r="L1310" s="19">
        <v>0</v>
      </c>
      <c r="M1310" s="22">
        <f t="shared" si="40"/>
        <v>0</v>
      </c>
    </row>
    <row r="1311" spans="1:13" x14ac:dyDescent="0.25">
      <c r="A1311" s="17">
        <f t="shared" si="41"/>
        <v>1306</v>
      </c>
      <c r="B1311" s="17">
        <v>104453</v>
      </c>
      <c r="C1311" s="17" t="s">
        <v>3103</v>
      </c>
      <c r="D1311" s="18" t="s">
        <v>1303</v>
      </c>
      <c r="E1311" s="19">
        <v>0</v>
      </c>
      <c r="F1311" s="19">
        <v>0</v>
      </c>
      <c r="G1311" s="19">
        <v>0</v>
      </c>
      <c r="H1311" s="19">
        <v>0</v>
      </c>
      <c r="I1311" s="19">
        <v>0</v>
      </c>
      <c r="J1311" s="19" t="s">
        <v>3580</v>
      </c>
      <c r="K1311" s="19">
        <v>0</v>
      </c>
      <c r="L1311" s="19">
        <v>0</v>
      </c>
      <c r="M1311" s="22">
        <f t="shared" si="40"/>
        <v>0</v>
      </c>
    </row>
    <row r="1312" spans="1:13" x14ac:dyDescent="0.25">
      <c r="A1312" s="17">
        <f t="shared" si="41"/>
        <v>1307</v>
      </c>
      <c r="B1312" s="17">
        <v>104466</v>
      </c>
      <c r="C1312" s="17" t="s">
        <v>3104</v>
      </c>
      <c r="D1312" s="18" t="s">
        <v>826</v>
      </c>
      <c r="E1312" s="19">
        <v>9.4482999999999998E-2</v>
      </c>
      <c r="F1312" s="19">
        <v>0</v>
      </c>
      <c r="G1312" s="19">
        <v>9.4482999999999998E-2</v>
      </c>
      <c r="H1312" s="19">
        <v>226.1127023</v>
      </c>
      <c r="I1312" s="19">
        <v>155.9937023</v>
      </c>
      <c r="J1312" s="19" t="s">
        <v>3580</v>
      </c>
      <c r="K1312" s="19">
        <v>35.276070451799995</v>
      </c>
      <c r="L1312" s="19">
        <v>161.15537949999998</v>
      </c>
      <c r="M1312" s="22">
        <f t="shared" si="40"/>
        <v>0.71272147854030576</v>
      </c>
    </row>
    <row r="1313" spans="1:13" x14ac:dyDescent="0.25">
      <c r="A1313" s="17">
        <f t="shared" si="41"/>
        <v>1308</v>
      </c>
      <c r="B1313" s="17">
        <v>104669</v>
      </c>
      <c r="C1313" s="17" t="s">
        <v>3105</v>
      </c>
      <c r="D1313" s="18" t="s">
        <v>827</v>
      </c>
      <c r="E1313" s="19">
        <v>9.2117889000000002</v>
      </c>
      <c r="F1313" s="19">
        <v>0</v>
      </c>
      <c r="G1313" s="19">
        <v>9.2117889000000002</v>
      </c>
      <c r="H1313" s="19">
        <v>2403.7689216999997</v>
      </c>
      <c r="I1313" s="19">
        <v>1599.4967088999999</v>
      </c>
      <c r="J1313" s="19" t="s">
        <v>3580</v>
      </c>
      <c r="K1313" s="19">
        <v>860.58952906479999</v>
      </c>
      <c r="L1313" s="19">
        <v>1778.5859146999999</v>
      </c>
      <c r="M1313" s="22">
        <f t="shared" si="40"/>
        <v>0.73991551294462354</v>
      </c>
    </row>
    <row r="1314" spans="1:13" x14ac:dyDescent="0.25">
      <c r="A1314" s="17">
        <f t="shared" si="41"/>
        <v>1309</v>
      </c>
      <c r="B1314" s="17">
        <v>104917</v>
      </c>
      <c r="C1314" s="17" t="s">
        <v>3106</v>
      </c>
      <c r="D1314" s="18" t="s">
        <v>828</v>
      </c>
      <c r="E1314" s="19">
        <v>0.12026340000000001</v>
      </c>
      <c r="F1314" s="19">
        <v>0</v>
      </c>
      <c r="G1314" s="19">
        <v>0.12026340000000001</v>
      </c>
      <c r="H1314" s="19">
        <v>298.91428960000002</v>
      </c>
      <c r="I1314" s="19">
        <v>215.39271100000002</v>
      </c>
      <c r="J1314" s="19" t="s">
        <v>3580</v>
      </c>
      <c r="K1314" s="19">
        <v>41.133373061999997</v>
      </c>
      <c r="L1314" s="19">
        <v>209.00506949999999</v>
      </c>
      <c r="M1314" s="22">
        <f t="shared" si="40"/>
        <v>0.6992140448677967</v>
      </c>
    </row>
    <row r="1315" spans="1:13" x14ac:dyDescent="0.25">
      <c r="A1315" s="17">
        <f t="shared" si="41"/>
        <v>1310</v>
      </c>
      <c r="B1315" s="17">
        <v>105205</v>
      </c>
      <c r="C1315" s="17" t="s">
        <v>3107</v>
      </c>
      <c r="D1315" s="18" t="s">
        <v>1644</v>
      </c>
      <c r="E1315" s="19">
        <v>0</v>
      </c>
      <c r="F1315" s="19">
        <v>0</v>
      </c>
      <c r="G1315" s="19">
        <v>0</v>
      </c>
      <c r="H1315" s="19">
        <v>0</v>
      </c>
      <c r="I1315" s="19">
        <v>0</v>
      </c>
      <c r="J1315" s="19" t="s">
        <v>3580</v>
      </c>
      <c r="K1315" s="19">
        <v>0</v>
      </c>
      <c r="L1315" s="19">
        <v>0</v>
      </c>
      <c r="M1315" s="22">
        <f t="shared" si="40"/>
        <v>0</v>
      </c>
    </row>
    <row r="1316" spans="1:13" x14ac:dyDescent="0.25">
      <c r="A1316" s="17">
        <f t="shared" si="41"/>
        <v>1311</v>
      </c>
      <c r="B1316" s="17">
        <v>105437</v>
      </c>
      <c r="C1316" s="17" t="s">
        <v>3108</v>
      </c>
      <c r="D1316" s="18" t="s">
        <v>1304</v>
      </c>
      <c r="E1316" s="19">
        <v>0</v>
      </c>
      <c r="F1316" s="19">
        <v>0</v>
      </c>
      <c r="G1316" s="19">
        <v>0</v>
      </c>
      <c r="H1316" s="19">
        <v>0</v>
      </c>
      <c r="I1316" s="19">
        <v>0</v>
      </c>
      <c r="J1316" s="19" t="s">
        <v>3580</v>
      </c>
      <c r="K1316" s="19">
        <v>0</v>
      </c>
      <c r="L1316" s="19">
        <v>0</v>
      </c>
      <c r="M1316" s="22">
        <f t="shared" si="40"/>
        <v>0</v>
      </c>
    </row>
    <row r="1317" spans="1:13" x14ac:dyDescent="0.25">
      <c r="A1317" s="17">
        <f t="shared" si="41"/>
        <v>1312</v>
      </c>
      <c r="B1317" s="17">
        <v>105629</v>
      </c>
      <c r="C1317" s="17" t="s">
        <v>3109</v>
      </c>
      <c r="D1317" s="18" t="s">
        <v>1305</v>
      </c>
      <c r="E1317" s="19">
        <v>0</v>
      </c>
      <c r="F1317" s="19">
        <v>0</v>
      </c>
      <c r="G1317" s="19">
        <v>0</v>
      </c>
      <c r="H1317" s="19">
        <v>0</v>
      </c>
      <c r="I1317" s="19">
        <v>0</v>
      </c>
      <c r="J1317" s="19" t="s">
        <v>3580</v>
      </c>
      <c r="K1317" s="19">
        <v>0</v>
      </c>
      <c r="L1317" s="19">
        <v>0</v>
      </c>
      <c r="M1317" s="22">
        <f t="shared" si="40"/>
        <v>0</v>
      </c>
    </row>
    <row r="1318" spans="1:13" x14ac:dyDescent="0.25">
      <c r="A1318" s="17">
        <f t="shared" si="41"/>
        <v>1313</v>
      </c>
      <c r="B1318" s="17">
        <v>105712</v>
      </c>
      <c r="C1318" s="17" t="s">
        <v>3110</v>
      </c>
      <c r="D1318" s="18" t="s">
        <v>493</v>
      </c>
      <c r="E1318" s="19">
        <v>0</v>
      </c>
      <c r="F1318" s="19">
        <v>0</v>
      </c>
      <c r="G1318" s="19">
        <v>0</v>
      </c>
      <c r="H1318" s="19">
        <v>0</v>
      </c>
      <c r="I1318" s="19">
        <v>0</v>
      </c>
      <c r="J1318" s="19" t="s">
        <v>3580</v>
      </c>
      <c r="K1318" s="19">
        <v>0</v>
      </c>
      <c r="L1318" s="19">
        <v>0</v>
      </c>
      <c r="M1318" s="22">
        <f t="shared" si="40"/>
        <v>0</v>
      </c>
    </row>
    <row r="1319" spans="1:13" x14ac:dyDescent="0.25">
      <c r="A1319" s="17">
        <f t="shared" si="41"/>
        <v>1314</v>
      </c>
      <c r="B1319" s="17">
        <v>105768</v>
      </c>
      <c r="C1319" s="17" t="s">
        <v>3111</v>
      </c>
      <c r="D1319" s="18" t="s">
        <v>1306</v>
      </c>
      <c r="E1319" s="19">
        <v>0.41947949999999995</v>
      </c>
      <c r="F1319" s="19">
        <v>0</v>
      </c>
      <c r="G1319" s="19">
        <v>0.41947949999999995</v>
      </c>
      <c r="H1319" s="19">
        <v>136.82315869999999</v>
      </c>
      <c r="I1319" s="19">
        <v>110.3316734</v>
      </c>
      <c r="J1319" s="19" t="s">
        <v>3580</v>
      </c>
      <c r="K1319" s="19">
        <v>46.9318245694</v>
      </c>
      <c r="L1319" s="19">
        <v>113.93866349999999</v>
      </c>
      <c r="M1319" s="22">
        <f t="shared" si="40"/>
        <v>0.83274399292171875</v>
      </c>
    </row>
    <row r="1320" spans="1:13" x14ac:dyDescent="0.25">
      <c r="A1320" s="17">
        <f t="shared" si="41"/>
        <v>1315</v>
      </c>
      <c r="B1320" s="17">
        <v>105808</v>
      </c>
      <c r="C1320" s="17" t="s">
        <v>3112</v>
      </c>
      <c r="D1320" s="18" t="s">
        <v>1307</v>
      </c>
      <c r="E1320" s="19">
        <v>0</v>
      </c>
      <c r="F1320" s="19">
        <v>0</v>
      </c>
      <c r="G1320" s="19">
        <v>0</v>
      </c>
      <c r="H1320" s="19">
        <v>5.4988179000000006</v>
      </c>
      <c r="I1320" s="19">
        <v>5.1397252</v>
      </c>
      <c r="J1320" s="19" t="s">
        <v>3580</v>
      </c>
      <c r="K1320" s="19">
        <v>1.8784310988999999</v>
      </c>
      <c r="L1320" s="19">
        <v>6.7681110999999996</v>
      </c>
      <c r="M1320" s="22">
        <f t="shared" si="40"/>
        <v>1.2308301935221384</v>
      </c>
    </row>
    <row r="1321" spans="1:13" x14ac:dyDescent="0.25">
      <c r="A1321" s="17">
        <f t="shared" si="41"/>
        <v>1316</v>
      </c>
      <c r="B1321" s="17">
        <v>105917</v>
      </c>
      <c r="C1321" s="17" t="s">
        <v>3113</v>
      </c>
      <c r="D1321" s="18" t="s">
        <v>1308</v>
      </c>
      <c r="E1321" s="19">
        <v>0.14964449999999996</v>
      </c>
      <c r="F1321" s="19">
        <v>0</v>
      </c>
      <c r="G1321" s="19">
        <v>0.14964449999999996</v>
      </c>
      <c r="H1321" s="19">
        <v>85.155745299999992</v>
      </c>
      <c r="I1321" s="19">
        <v>66.790745299999998</v>
      </c>
      <c r="J1321" s="19" t="s">
        <v>3580</v>
      </c>
      <c r="K1321" s="19">
        <v>21.9233064443</v>
      </c>
      <c r="L1321" s="19">
        <v>64.622267899999997</v>
      </c>
      <c r="M1321" s="22">
        <f t="shared" si="40"/>
        <v>0.75887149683604493</v>
      </c>
    </row>
    <row r="1322" spans="1:13" x14ac:dyDescent="0.25">
      <c r="A1322" s="17">
        <f t="shared" si="41"/>
        <v>1317</v>
      </c>
      <c r="B1322" s="17">
        <v>105920</v>
      </c>
      <c r="C1322" s="17" t="s">
        <v>3114</v>
      </c>
      <c r="D1322" s="18" t="s">
        <v>448</v>
      </c>
      <c r="E1322" s="19">
        <v>5.1764642000000007</v>
      </c>
      <c r="F1322" s="19">
        <v>0</v>
      </c>
      <c r="G1322" s="19">
        <v>5.1764642000000007</v>
      </c>
      <c r="H1322" s="19">
        <v>410.80664780000001</v>
      </c>
      <c r="I1322" s="19">
        <v>220.52142359999999</v>
      </c>
      <c r="J1322" s="19" t="s">
        <v>3580</v>
      </c>
      <c r="K1322" s="19">
        <v>387.93933896789997</v>
      </c>
      <c r="L1322" s="19">
        <v>494.49719260000001</v>
      </c>
      <c r="M1322" s="22">
        <f t="shared" si="40"/>
        <v>1.2037224695563946</v>
      </c>
    </row>
    <row r="1323" spans="1:13" x14ac:dyDescent="0.25">
      <c r="A1323" s="17">
        <f t="shared" si="41"/>
        <v>1318</v>
      </c>
      <c r="B1323" s="17">
        <v>105921</v>
      </c>
      <c r="C1323" s="17" t="s">
        <v>3115</v>
      </c>
      <c r="D1323" s="18" t="s">
        <v>1309</v>
      </c>
      <c r="E1323" s="19">
        <v>0</v>
      </c>
      <c r="F1323" s="19">
        <v>0</v>
      </c>
      <c r="G1323" s="19">
        <v>0</v>
      </c>
      <c r="H1323" s="19">
        <v>0.94995249999999998</v>
      </c>
      <c r="I1323" s="19">
        <v>0.94995249999999998</v>
      </c>
      <c r="J1323" s="19" t="s">
        <v>3580</v>
      </c>
      <c r="K1323" s="19">
        <v>0.63723855920000005</v>
      </c>
      <c r="L1323" s="19">
        <v>1.2869189000000001</v>
      </c>
      <c r="M1323" s="22">
        <f t="shared" si="40"/>
        <v>1.3547192096446929</v>
      </c>
    </row>
    <row r="1324" spans="1:13" x14ac:dyDescent="0.25">
      <c r="A1324" s="17">
        <f t="shared" si="41"/>
        <v>1319</v>
      </c>
      <c r="B1324" s="17">
        <v>105922</v>
      </c>
      <c r="C1324" s="17" t="s">
        <v>3116</v>
      </c>
      <c r="D1324" s="18" t="s">
        <v>1310</v>
      </c>
      <c r="E1324" s="19">
        <v>0</v>
      </c>
      <c r="F1324" s="19">
        <v>0</v>
      </c>
      <c r="G1324" s="19">
        <v>0</v>
      </c>
      <c r="H1324" s="19">
        <v>3.2898356</v>
      </c>
      <c r="I1324" s="19">
        <v>1.7724260000000001</v>
      </c>
      <c r="J1324" s="19" t="s">
        <v>3580</v>
      </c>
      <c r="K1324" s="19">
        <v>2.1061765735</v>
      </c>
      <c r="L1324" s="19">
        <v>3.228135</v>
      </c>
      <c r="M1324" s="22">
        <f t="shared" si="40"/>
        <v>0.98124508106119346</v>
      </c>
    </row>
    <row r="1325" spans="1:13" x14ac:dyDescent="0.25">
      <c r="A1325" s="17">
        <f t="shared" si="41"/>
        <v>1320</v>
      </c>
      <c r="B1325" s="17">
        <v>105949</v>
      </c>
      <c r="C1325" s="17" t="s">
        <v>3117</v>
      </c>
      <c r="D1325" s="18" t="s">
        <v>829</v>
      </c>
      <c r="E1325" s="19">
        <v>0.2323007</v>
      </c>
      <c r="F1325" s="19">
        <v>0</v>
      </c>
      <c r="G1325" s="19">
        <v>0.2323007</v>
      </c>
      <c r="H1325" s="19">
        <v>81.156245200000001</v>
      </c>
      <c r="I1325" s="19">
        <v>72.218644799999993</v>
      </c>
      <c r="J1325" s="19" t="s">
        <v>3580</v>
      </c>
      <c r="K1325" s="19">
        <v>24.378698820899999</v>
      </c>
      <c r="L1325" s="19">
        <v>72.258764400000004</v>
      </c>
      <c r="M1325" s="22">
        <f t="shared" si="40"/>
        <v>0.89036603679638948</v>
      </c>
    </row>
    <row r="1326" spans="1:13" x14ac:dyDescent="0.25">
      <c r="A1326" s="17">
        <f t="shared" si="41"/>
        <v>1321</v>
      </c>
      <c r="B1326" s="17">
        <v>106058</v>
      </c>
      <c r="C1326" s="17" t="s">
        <v>3118</v>
      </c>
      <c r="D1326" s="18" t="s">
        <v>1311</v>
      </c>
      <c r="E1326" s="19">
        <v>4.2173299999999997E-2</v>
      </c>
      <c r="F1326" s="19">
        <v>0</v>
      </c>
      <c r="G1326" s="19">
        <v>4.2173299999999997E-2</v>
      </c>
      <c r="H1326" s="19">
        <v>4.4486872999999996</v>
      </c>
      <c r="I1326" s="19">
        <v>2.5697833999999995</v>
      </c>
      <c r="J1326" s="19" t="s">
        <v>3580</v>
      </c>
      <c r="K1326" s="19">
        <v>5.1421410718000002</v>
      </c>
      <c r="L1326" s="19">
        <v>5.5934356999999997</v>
      </c>
      <c r="M1326" s="22">
        <f t="shared" si="40"/>
        <v>1.2573227387773469</v>
      </c>
    </row>
    <row r="1327" spans="1:13" x14ac:dyDescent="0.25">
      <c r="A1327" s="17">
        <f t="shared" si="41"/>
        <v>1322</v>
      </c>
      <c r="B1327" s="17">
        <v>106095</v>
      </c>
      <c r="C1327" s="17" t="s">
        <v>3119</v>
      </c>
      <c r="D1327" s="18" t="s">
        <v>1645</v>
      </c>
      <c r="E1327" s="19">
        <v>0</v>
      </c>
      <c r="F1327" s="19">
        <v>0</v>
      </c>
      <c r="G1327" s="19">
        <v>0</v>
      </c>
      <c r="H1327" s="19">
        <v>0</v>
      </c>
      <c r="I1327" s="19">
        <v>0</v>
      </c>
      <c r="J1327" s="19" t="s">
        <v>3580</v>
      </c>
      <c r="K1327" s="19">
        <v>0</v>
      </c>
      <c r="L1327" s="19">
        <v>0</v>
      </c>
      <c r="M1327" s="22">
        <f t="shared" si="40"/>
        <v>0</v>
      </c>
    </row>
    <row r="1328" spans="1:13" x14ac:dyDescent="0.25">
      <c r="A1328" s="17">
        <f t="shared" si="41"/>
        <v>1323</v>
      </c>
      <c r="B1328" s="17">
        <v>106278</v>
      </c>
      <c r="C1328" s="17" t="s">
        <v>3120</v>
      </c>
      <c r="D1328" s="18" t="s">
        <v>1312</v>
      </c>
      <c r="E1328" s="19">
        <v>0</v>
      </c>
      <c r="F1328" s="19">
        <v>0</v>
      </c>
      <c r="G1328" s="19">
        <v>0</v>
      </c>
      <c r="H1328" s="19">
        <v>0</v>
      </c>
      <c r="I1328" s="19">
        <v>0</v>
      </c>
      <c r="J1328" s="19" t="s">
        <v>3580</v>
      </c>
      <c r="K1328" s="19">
        <v>0</v>
      </c>
      <c r="L1328" s="19">
        <v>0</v>
      </c>
      <c r="M1328" s="22">
        <f t="shared" si="40"/>
        <v>0</v>
      </c>
    </row>
    <row r="1329" spans="1:13" x14ac:dyDescent="0.25">
      <c r="A1329" s="17">
        <f t="shared" si="41"/>
        <v>1324</v>
      </c>
      <c r="B1329" s="17">
        <v>106562</v>
      </c>
      <c r="C1329" s="17" t="s">
        <v>3121</v>
      </c>
      <c r="D1329" s="18" t="s">
        <v>1313</v>
      </c>
      <c r="E1329" s="19">
        <v>0</v>
      </c>
      <c r="F1329" s="19">
        <v>0</v>
      </c>
      <c r="G1329" s="19">
        <v>0</v>
      </c>
      <c r="H1329" s="19">
        <v>0</v>
      </c>
      <c r="I1329" s="19">
        <v>0</v>
      </c>
      <c r="J1329" s="19" t="s">
        <v>3580</v>
      </c>
      <c r="K1329" s="19">
        <v>0</v>
      </c>
      <c r="L1329" s="19">
        <v>0</v>
      </c>
      <c r="M1329" s="22">
        <f t="shared" si="40"/>
        <v>0</v>
      </c>
    </row>
    <row r="1330" spans="1:13" x14ac:dyDescent="0.25">
      <c r="A1330" s="17">
        <f t="shared" si="41"/>
        <v>1325</v>
      </c>
      <c r="B1330" s="17">
        <v>106777</v>
      </c>
      <c r="C1330" s="17" t="s">
        <v>3122</v>
      </c>
      <c r="D1330" s="18" t="s">
        <v>1314</v>
      </c>
      <c r="E1330" s="19">
        <v>0.29404579999999997</v>
      </c>
      <c r="F1330" s="19">
        <v>0</v>
      </c>
      <c r="G1330" s="19">
        <v>0.29404579999999997</v>
      </c>
      <c r="H1330" s="19">
        <v>114.6142735</v>
      </c>
      <c r="I1330" s="19">
        <v>92.436281099999988</v>
      </c>
      <c r="J1330" s="19" t="s">
        <v>3580</v>
      </c>
      <c r="K1330" s="19">
        <v>33.848290212400002</v>
      </c>
      <c r="L1330" s="19">
        <v>90.2981786</v>
      </c>
      <c r="M1330" s="22">
        <f t="shared" si="40"/>
        <v>0.78784409517720322</v>
      </c>
    </row>
    <row r="1331" spans="1:13" x14ac:dyDescent="0.25">
      <c r="A1331" s="17">
        <f t="shared" si="41"/>
        <v>1326</v>
      </c>
      <c r="B1331" s="17">
        <v>106785</v>
      </c>
      <c r="C1331" s="17" t="s">
        <v>3123</v>
      </c>
      <c r="D1331" s="18" t="s">
        <v>1315</v>
      </c>
      <c r="E1331" s="19">
        <v>0.13443659999999999</v>
      </c>
      <c r="F1331" s="19">
        <v>0</v>
      </c>
      <c r="G1331" s="19">
        <v>0.13443659999999999</v>
      </c>
      <c r="H1331" s="19">
        <v>752.9345184</v>
      </c>
      <c r="I1331" s="19">
        <v>464.71707950000001</v>
      </c>
      <c r="J1331" s="19" t="s">
        <v>3580</v>
      </c>
      <c r="K1331" s="19">
        <v>73.898991294799998</v>
      </c>
      <c r="L1331" s="19">
        <v>466.25980679999998</v>
      </c>
      <c r="M1331" s="22">
        <f t="shared" si="40"/>
        <v>0.61925678183915756</v>
      </c>
    </row>
    <row r="1332" spans="1:13" x14ac:dyDescent="0.25">
      <c r="A1332" s="17">
        <f t="shared" si="41"/>
        <v>1327</v>
      </c>
      <c r="B1332" s="17">
        <v>106846</v>
      </c>
      <c r="C1332" s="17" t="s">
        <v>3124</v>
      </c>
      <c r="D1332" s="18" t="s">
        <v>1316</v>
      </c>
      <c r="E1332" s="19">
        <v>0</v>
      </c>
      <c r="F1332" s="19">
        <v>0</v>
      </c>
      <c r="G1332" s="19">
        <v>0</v>
      </c>
      <c r="H1332" s="19">
        <v>224.69168109999998</v>
      </c>
      <c r="I1332" s="19">
        <v>194.54177300000001</v>
      </c>
      <c r="J1332" s="19" t="s">
        <v>3580</v>
      </c>
      <c r="K1332" s="19">
        <v>56.499269114100002</v>
      </c>
      <c r="L1332" s="19">
        <v>200.8498625</v>
      </c>
      <c r="M1332" s="22">
        <f t="shared" si="40"/>
        <v>0.89389095989989464</v>
      </c>
    </row>
    <row r="1333" spans="1:13" x14ac:dyDescent="0.25">
      <c r="A1333" s="17">
        <f t="shared" si="41"/>
        <v>1328</v>
      </c>
      <c r="B1333" s="17">
        <v>106877</v>
      </c>
      <c r="C1333" s="17" t="s">
        <v>3125</v>
      </c>
      <c r="D1333" s="18" t="s">
        <v>1646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 t="s">
        <v>3580</v>
      </c>
      <c r="K1333" s="19">
        <v>0</v>
      </c>
      <c r="L1333" s="19">
        <v>0</v>
      </c>
      <c r="M1333" s="22">
        <f t="shared" si="40"/>
        <v>0</v>
      </c>
    </row>
    <row r="1334" spans="1:13" x14ac:dyDescent="0.25">
      <c r="A1334" s="17">
        <f t="shared" si="41"/>
        <v>1329</v>
      </c>
      <c r="B1334" s="17">
        <v>106881</v>
      </c>
      <c r="C1334" s="17" t="s">
        <v>3126</v>
      </c>
      <c r="D1334" s="18" t="s">
        <v>1317</v>
      </c>
      <c r="E1334" s="19">
        <v>0</v>
      </c>
      <c r="F1334" s="19">
        <v>0</v>
      </c>
      <c r="G1334" s="19">
        <v>0</v>
      </c>
      <c r="H1334" s="19">
        <v>0</v>
      </c>
      <c r="I1334" s="19">
        <v>0</v>
      </c>
      <c r="J1334" s="19" t="s">
        <v>3580</v>
      </c>
      <c r="K1334" s="19">
        <v>0</v>
      </c>
      <c r="L1334" s="19">
        <v>0</v>
      </c>
      <c r="M1334" s="22">
        <f t="shared" si="40"/>
        <v>0</v>
      </c>
    </row>
    <row r="1335" spans="1:13" x14ac:dyDescent="0.25">
      <c r="A1335" s="17">
        <f t="shared" si="41"/>
        <v>1330</v>
      </c>
      <c r="B1335" s="17">
        <v>106923</v>
      </c>
      <c r="C1335" s="17" t="s">
        <v>3127</v>
      </c>
      <c r="D1335" s="18" t="s">
        <v>394</v>
      </c>
      <c r="E1335" s="19">
        <v>40.535787600000006</v>
      </c>
      <c r="F1335" s="19">
        <v>0</v>
      </c>
      <c r="G1335" s="19">
        <v>40.535787600000006</v>
      </c>
      <c r="H1335" s="19">
        <v>2649.8850631999999</v>
      </c>
      <c r="I1335" s="19">
        <v>2089.7883121999998</v>
      </c>
      <c r="J1335" s="19" t="s">
        <v>3580</v>
      </c>
      <c r="K1335" s="19">
        <v>2397.1346069414999</v>
      </c>
      <c r="L1335" s="19">
        <v>3145.0842875999997</v>
      </c>
      <c r="M1335" s="22">
        <f t="shared" si="40"/>
        <v>1.186875737094045</v>
      </c>
    </row>
    <row r="1336" spans="1:13" x14ac:dyDescent="0.25">
      <c r="A1336" s="17">
        <f t="shared" si="41"/>
        <v>1331</v>
      </c>
      <c r="B1336" s="17">
        <v>106947</v>
      </c>
      <c r="C1336" s="17" t="s">
        <v>3128</v>
      </c>
      <c r="D1336" s="18" t="s">
        <v>1318</v>
      </c>
      <c r="E1336" s="19">
        <v>0</v>
      </c>
      <c r="F1336" s="19">
        <v>0</v>
      </c>
      <c r="G1336" s="19">
        <v>0</v>
      </c>
      <c r="H1336" s="19">
        <v>0</v>
      </c>
      <c r="I1336" s="19">
        <v>0</v>
      </c>
      <c r="J1336" s="19" t="s">
        <v>3580</v>
      </c>
      <c r="K1336" s="19">
        <v>0</v>
      </c>
      <c r="L1336" s="19">
        <v>0</v>
      </c>
      <c r="M1336" s="22">
        <f t="shared" si="40"/>
        <v>0</v>
      </c>
    </row>
    <row r="1337" spans="1:13" x14ac:dyDescent="0.25">
      <c r="A1337" s="17">
        <f t="shared" si="41"/>
        <v>1332</v>
      </c>
      <c r="B1337" s="17">
        <v>107096</v>
      </c>
      <c r="C1337" s="17" t="s">
        <v>3129</v>
      </c>
      <c r="D1337" s="18" t="s">
        <v>1319</v>
      </c>
      <c r="E1337" s="19">
        <v>1.2993400000000002E-2</v>
      </c>
      <c r="F1337" s="19">
        <v>0</v>
      </c>
      <c r="G1337" s="19">
        <v>1.2993400000000002E-2</v>
      </c>
      <c r="H1337" s="19">
        <v>4.7684110999999998</v>
      </c>
      <c r="I1337" s="19">
        <v>4.0273231999999997</v>
      </c>
      <c r="J1337" s="19" t="s">
        <v>3580</v>
      </c>
      <c r="K1337" s="19">
        <v>1.1804773262999999</v>
      </c>
      <c r="L1337" s="19">
        <v>3.9224428999999996</v>
      </c>
      <c r="M1337" s="22">
        <f t="shared" si="40"/>
        <v>0.82258908003968023</v>
      </c>
    </row>
    <row r="1338" spans="1:13" x14ac:dyDescent="0.25">
      <c r="A1338" s="17">
        <f t="shared" si="41"/>
        <v>1333</v>
      </c>
      <c r="B1338" s="17">
        <v>107175</v>
      </c>
      <c r="C1338" s="17" t="s">
        <v>3130</v>
      </c>
      <c r="D1338" s="18" t="s">
        <v>830</v>
      </c>
      <c r="E1338" s="19">
        <v>0</v>
      </c>
      <c r="F1338" s="19">
        <v>0</v>
      </c>
      <c r="G1338" s="19">
        <v>0</v>
      </c>
      <c r="H1338" s="19">
        <v>0</v>
      </c>
      <c r="I1338" s="19">
        <v>0</v>
      </c>
      <c r="J1338" s="19" t="s">
        <v>3580</v>
      </c>
      <c r="K1338" s="19">
        <v>0</v>
      </c>
      <c r="L1338" s="19">
        <v>0</v>
      </c>
      <c r="M1338" s="22">
        <f t="shared" si="40"/>
        <v>0</v>
      </c>
    </row>
    <row r="1339" spans="1:13" x14ac:dyDescent="0.25">
      <c r="A1339" s="17">
        <f t="shared" si="41"/>
        <v>1334</v>
      </c>
      <c r="B1339" s="17">
        <v>107188</v>
      </c>
      <c r="C1339" s="17" t="s">
        <v>3131</v>
      </c>
      <c r="D1339" s="18" t="s">
        <v>1320</v>
      </c>
      <c r="E1339" s="19">
        <v>0</v>
      </c>
      <c r="F1339" s="19">
        <v>0</v>
      </c>
      <c r="G1339" s="19">
        <v>0</v>
      </c>
      <c r="H1339" s="19">
        <v>0.69996499999999995</v>
      </c>
      <c r="I1339" s="19">
        <v>0.69996499999999995</v>
      </c>
      <c r="J1339" s="19" t="s">
        <v>3580</v>
      </c>
      <c r="K1339" s="19">
        <v>0.56594428819999998</v>
      </c>
      <c r="L1339" s="19">
        <v>0.7019263</v>
      </c>
      <c r="M1339" s="22">
        <f t="shared" si="40"/>
        <v>1.0028019972427193</v>
      </c>
    </row>
    <row r="1340" spans="1:13" x14ac:dyDescent="0.25">
      <c r="A1340" s="17">
        <f t="shared" si="41"/>
        <v>1335</v>
      </c>
      <c r="B1340" s="17">
        <v>107264</v>
      </c>
      <c r="C1340" s="17" t="s">
        <v>3132</v>
      </c>
      <c r="D1340" s="18" t="s">
        <v>831</v>
      </c>
      <c r="E1340" s="19">
        <v>0</v>
      </c>
      <c r="F1340" s="19">
        <v>0</v>
      </c>
      <c r="G1340" s="19">
        <v>0</v>
      </c>
      <c r="H1340" s="19">
        <v>29.9985</v>
      </c>
      <c r="I1340" s="19">
        <v>9.9744054999999996</v>
      </c>
      <c r="J1340" s="19" t="s">
        <v>3580</v>
      </c>
      <c r="K1340" s="19">
        <v>0.6578824016</v>
      </c>
      <c r="L1340" s="19">
        <v>10.018366800000001</v>
      </c>
      <c r="M1340" s="22">
        <f t="shared" si="40"/>
        <v>0.3339622581129057</v>
      </c>
    </row>
    <row r="1341" spans="1:13" x14ac:dyDescent="0.25">
      <c r="A1341" s="17">
        <f t="shared" si="41"/>
        <v>1336</v>
      </c>
      <c r="B1341" s="17">
        <v>107329</v>
      </c>
      <c r="C1341" s="17" t="s">
        <v>3133</v>
      </c>
      <c r="D1341" s="18" t="s">
        <v>1321</v>
      </c>
      <c r="E1341" s="19">
        <v>3.7661300000000002E-2</v>
      </c>
      <c r="F1341" s="19">
        <v>0</v>
      </c>
      <c r="G1341" s="19">
        <v>3.7661300000000002E-2</v>
      </c>
      <c r="H1341" s="19">
        <v>4.6797659999999999</v>
      </c>
      <c r="I1341" s="19">
        <v>4.5821546</v>
      </c>
      <c r="J1341" s="19" t="s">
        <v>3580</v>
      </c>
      <c r="K1341" s="19">
        <v>2.6551781055000001</v>
      </c>
      <c r="L1341" s="19">
        <v>5.2670519999999996</v>
      </c>
      <c r="M1341" s="22">
        <f t="shared" si="40"/>
        <v>1.1254947362752752</v>
      </c>
    </row>
    <row r="1342" spans="1:13" x14ac:dyDescent="0.25">
      <c r="A1342" s="17">
        <f t="shared" si="41"/>
        <v>1337</v>
      </c>
      <c r="B1342" s="17">
        <v>107330</v>
      </c>
      <c r="C1342" s="17" t="s">
        <v>3134</v>
      </c>
      <c r="D1342" s="18" t="s">
        <v>832</v>
      </c>
      <c r="E1342" s="19">
        <v>8.6280788999999984</v>
      </c>
      <c r="F1342" s="19">
        <v>0</v>
      </c>
      <c r="G1342" s="19">
        <v>8.6280788999999984</v>
      </c>
      <c r="H1342" s="19">
        <v>733.2190154000001</v>
      </c>
      <c r="I1342" s="19">
        <v>518.62849030000007</v>
      </c>
      <c r="J1342" s="19" t="s">
        <v>3580</v>
      </c>
      <c r="K1342" s="19">
        <v>544.44627535070003</v>
      </c>
      <c r="L1342" s="19">
        <v>759.11980700000004</v>
      </c>
      <c r="M1342" s="22">
        <f t="shared" si="40"/>
        <v>1.0353247679833699</v>
      </c>
    </row>
    <row r="1343" spans="1:13" x14ac:dyDescent="0.25">
      <c r="A1343" s="17">
        <f t="shared" si="41"/>
        <v>1338</v>
      </c>
      <c r="B1343" s="17">
        <v>107515</v>
      </c>
      <c r="C1343" s="17" t="s">
        <v>3135</v>
      </c>
      <c r="D1343" s="18" t="s">
        <v>1322</v>
      </c>
      <c r="E1343" s="19">
        <v>0.18226310000000001</v>
      </c>
      <c r="F1343" s="19">
        <v>0</v>
      </c>
      <c r="G1343" s="19">
        <v>0.18226310000000001</v>
      </c>
      <c r="H1343" s="19">
        <v>41.325080399999997</v>
      </c>
      <c r="I1343" s="19">
        <v>37.538444800000001</v>
      </c>
      <c r="J1343" s="19" t="s">
        <v>3580</v>
      </c>
      <c r="K1343" s="19">
        <v>15.6002982525</v>
      </c>
      <c r="L1343" s="19">
        <v>37.8184781</v>
      </c>
      <c r="M1343" s="22">
        <f t="shared" si="40"/>
        <v>0.91514590495509363</v>
      </c>
    </row>
    <row r="1344" spans="1:13" x14ac:dyDescent="0.25">
      <c r="A1344" s="17">
        <f t="shared" si="41"/>
        <v>1339</v>
      </c>
      <c r="B1344" s="17">
        <v>107551</v>
      </c>
      <c r="C1344" s="17" t="s">
        <v>3136</v>
      </c>
      <c r="D1344" s="18" t="s">
        <v>1647</v>
      </c>
      <c r="E1344" s="19">
        <v>1.0432201999999999</v>
      </c>
      <c r="F1344" s="19">
        <v>0</v>
      </c>
      <c r="G1344" s="19">
        <v>1.0432201999999999</v>
      </c>
      <c r="H1344" s="19">
        <v>55.603731100000005</v>
      </c>
      <c r="I1344" s="19">
        <v>42.9675449</v>
      </c>
      <c r="J1344" s="19" t="s">
        <v>3580</v>
      </c>
      <c r="K1344" s="19">
        <v>55.965745456000001</v>
      </c>
      <c r="L1344" s="19">
        <v>88.455161099999998</v>
      </c>
      <c r="M1344" s="22">
        <f t="shared" si="40"/>
        <v>1.5908134103612337</v>
      </c>
    </row>
    <row r="1345" spans="1:13" x14ac:dyDescent="0.25">
      <c r="A1345" s="17">
        <f t="shared" si="41"/>
        <v>1340</v>
      </c>
      <c r="B1345" s="17">
        <v>107656</v>
      </c>
      <c r="C1345" s="17" t="s">
        <v>3137</v>
      </c>
      <c r="D1345" s="18" t="s">
        <v>395</v>
      </c>
      <c r="E1345" s="19">
        <v>6.2885700000000003E-2</v>
      </c>
      <c r="F1345" s="19">
        <v>0</v>
      </c>
      <c r="G1345" s="19">
        <v>6.2885700000000003E-2</v>
      </c>
      <c r="H1345" s="19">
        <v>0.55997200000000003</v>
      </c>
      <c r="I1345" s="19">
        <v>0.55997200000000003</v>
      </c>
      <c r="J1345" s="19" t="s">
        <v>3580</v>
      </c>
      <c r="K1345" s="19">
        <v>2.6342101761999999</v>
      </c>
      <c r="L1345" s="19">
        <v>2.9449274999999999</v>
      </c>
      <c r="M1345" s="22">
        <f t="shared" si="40"/>
        <v>5.2590620602458689</v>
      </c>
    </row>
    <row r="1346" spans="1:13" x14ac:dyDescent="0.25">
      <c r="A1346" s="17">
        <f t="shared" si="41"/>
        <v>1341</v>
      </c>
      <c r="B1346" s="17">
        <v>107741</v>
      </c>
      <c r="C1346" s="17" t="s">
        <v>3138</v>
      </c>
      <c r="D1346" s="18" t="s">
        <v>833</v>
      </c>
      <c r="E1346" s="19">
        <v>0</v>
      </c>
      <c r="F1346" s="19">
        <v>0</v>
      </c>
      <c r="G1346" s="19">
        <v>0</v>
      </c>
      <c r="H1346" s="19">
        <v>0.44997749999999997</v>
      </c>
      <c r="I1346" s="19">
        <v>0.3799768</v>
      </c>
      <c r="J1346" s="19" t="s">
        <v>3580</v>
      </c>
      <c r="K1346" s="19">
        <v>0.13771340000000001</v>
      </c>
      <c r="L1346" s="19">
        <v>0.35702830000000002</v>
      </c>
      <c r="M1346" s="22">
        <f t="shared" si="40"/>
        <v>0.79343589401692316</v>
      </c>
    </row>
    <row r="1347" spans="1:13" x14ac:dyDescent="0.25">
      <c r="A1347" s="17">
        <f t="shared" si="41"/>
        <v>1342</v>
      </c>
      <c r="B1347" s="17">
        <v>107743</v>
      </c>
      <c r="C1347" s="17" t="s">
        <v>3139</v>
      </c>
      <c r="D1347" s="18" t="s">
        <v>1648</v>
      </c>
      <c r="E1347" s="19">
        <v>2.2802999999999999E-3</v>
      </c>
      <c r="F1347" s="19">
        <v>0</v>
      </c>
      <c r="G1347" s="19">
        <v>2.2802999999999999E-3</v>
      </c>
      <c r="H1347" s="19">
        <v>46.797660099999995</v>
      </c>
      <c r="I1347" s="19">
        <v>46.137660099999998</v>
      </c>
      <c r="J1347" s="19" t="s">
        <v>3580</v>
      </c>
      <c r="K1347" s="19">
        <v>1.0521162185999999</v>
      </c>
      <c r="L1347" s="19">
        <v>46.360069000000003</v>
      </c>
      <c r="M1347" s="22">
        <f t="shared" si="40"/>
        <v>0.99064929530525836</v>
      </c>
    </row>
    <row r="1348" spans="1:13" x14ac:dyDescent="0.25">
      <c r="A1348" s="17">
        <f t="shared" si="41"/>
        <v>1343</v>
      </c>
      <c r="B1348" s="17">
        <v>107778</v>
      </c>
      <c r="C1348" s="17" t="s">
        <v>3140</v>
      </c>
      <c r="D1348" s="18" t="s">
        <v>834</v>
      </c>
      <c r="E1348" s="19">
        <v>6.1191100000000005E-2</v>
      </c>
      <c r="F1348" s="19">
        <v>0</v>
      </c>
      <c r="G1348" s="19">
        <v>6.1191100000000005E-2</v>
      </c>
      <c r="H1348" s="19">
        <v>87.685615600000006</v>
      </c>
      <c r="I1348" s="19">
        <v>55.685615600000006</v>
      </c>
      <c r="J1348" s="19" t="s">
        <v>3580</v>
      </c>
      <c r="K1348" s="19">
        <v>17.347678804400001</v>
      </c>
      <c r="L1348" s="19">
        <v>55.8552879</v>
      </c>
      <c r="M1348" s="22">
        <f t="shared" si="40"/>
        <v>0.63699487672867516</v>
      </c>
    </row>
    <row r="1349" spans="1:13" x14ac:dyDescent="0.25">
      <c r="A1349" s="17">
        <f t="shared" si="41"/>
        <v>1344</v>
      </c>
      <c r="B1349" s="17">
        <v>107812</v>
      </c>
      <c r="C1349" s="17" t="s">
        <v>3141</v>
      </c>
      <c r="D1349" s="18" t="s">
        <v>1649</v>
      </c>
      <c r="E1349" s="19">
        <v>0.10198040000000001</v>
      </c>
      <c r="F1349" s="19">
        <v>0</v>
      </c>
      <c r="G1349" s="19">
        <v>0.10198040000000001</v>
      </c>
      <c r="H1349" s="19">
        <v>121.7356156</v>
      </c>
      <c r="I1349" s="19">
        <v>87.378923700000016</v>
      </c>
      <c r="J1349" s="19" t="s">
        <v>3580</v>
      </c>
      <c r="K1349" s="19">
        <v>24.859558087900002</v>
      </c>
      <c r="L1349" s="19">
        <v>86.899614600000007</v>
      </c>
      <c r="M1349" s="22">
        <f t="shared" si="40"/>
        <v>0.71383887263966816</v>
      </c>
    </row>
    <row r="1350" spans="1:13" x14ac:dyDescent="0.25">
      <c r="A1350" s="17">
        <f t="shared" si="41"/>
        <v>1345</v>
      </c>
      <c r="B1350" s="17">
        <v>107820</v>
      </c>
      <c r="C1350" s="17" t="s">
        <v>3142</v>
      </c>
      <c r="D1350" s="18" t="s">
        <v>835</v>
      </c>
      <c r="E1350" s="19">
        <v>0</v>
      </c>
      <c r="F1350" s="19">
        <v>0</v>
      </c>
      <c r="G1350" s="19">
        <v>0</v>
      </c>
      <c r="H1350" s="19">
        <v>0</v>
      </c>
      <c r="I1350" s="19">
        <v>0</v>
      </c>
      <c r="J1350" s="19" t="s">
        <v>3580</v>
      </c>
      <c r="K1350" s="19">
        <v>0</v>
      </c>
      <c r="L1350" s="19">
        <v>0</v>
      </c>
      <c r="M1350" s="22">
        <f t="shared" si="40"/>
        <v>0</v>
      </c>
    </row>
    <row r="1351" spans="1:13" x14ac:dyDescent="0.25">
      <c r="A1351" s="17">
        <f t="shared" si="41"/>
        <v>1346</v>
      </c>
      <c r="B1351" s="17">
        <v>107883</v>
      </c>
      <c r="C1351" s="17" t="s">
        <v>3143</v>
      </c>
      <c r="D1351" s="18" t="s">
        <v>1323</v>
      </c>
      <c r="E1351" s="19">
        <v>14.338775800000001</v>
      </c>
      <c r="F1351" s="19">
        <v>0</v>
      </c>
      <c r="G1351" s="19">
        <v>14.338775800000001</v>
      </c>
      <c r="H1351" s="19">
        <v>726.89297650000003</v>
      </c>
      <c r="I1351" s="19">
        <v>460.93009360000008</v>
      </c>
      <c r="J1351" s="19" t="s">
        <v>3580</v>
      </c>
      <c r="K1351" s="19">
        <v>1178.1689704767</v>
      </c>
      <c r="L1351" s="19">
        <v>1358.9152790000001</v>
      </c>
      <c r="M1351" s="22">
        <f t="shared" ref="M1351:M1414" si="42">+IFERROR(L1351/H1351,0)</f>
        <v>1.8694846737179884</v>
      </c>
    </row>
    <row r="1352" spans="1:13" x14ac:dyDescent="0.25">
      <c r="A1352" s="17">
        <f t="shared" ref="A1352:A1415" si="43">A1351+1</f>
        <v>1347</v>
      </c>
      <c r="B1352" s="17">
        <v>107943</v>
      </c>
      <c r="C1352" s="17" t="s">
        <v>3144</v>
      </c>
      <c r="D1352" s="18" t="s">
        <v>836</v>
      </c>
      <c r="E1352" s="19">
        <v>0.44420150000000003</v>
      </c>
      <c r="F1352" s="19">
        <v>0</v>
      </c>
      <c r="G1352" s="19">
        <v>0.44420150000000003</v>
      </c>
      <c r="H1352" s="19">
        <v>379.59320840000004</v>
      </c>
      <c r="I1352" s="19">
        <v>239.14407870000005</v>
      </c>
      <c r="J1352" s="19" t="s">
        <v>3580</v>
      </c>
      <c r="K1352" s="19">
        <v>83.166004844100001</v>
      </c>
      <c r="L1352" s="19">
        <v>243.8326266</v>
      </c>
      <c r="M1352" s="22">
        <f t="shared" si="42"/>
        <v>0.64235244784216217</v>
      </c>
    </row>
    <row r="1353" spans="1:13" x14ac:dyDescent="0.25">
      <c r="A1353" s="17">
        <f t="shared" si="43"/>
        <v>1348</v>
      </c>
      <c r="B1353" s="17">
        <v>108031</v>
      </c>
      <c r="C1353" s="17" t="s">
        <v>3145</v>
      </c>
      <c r="D1353" s="18" t="s">
        <v>1324</v>
      </c>
      <c r="E1353" s="19">
        <v>7.60575E-2</v>
      </c>
      <c r="F1353" s="19">
        <v>0</v>
      </c>
      <c r="G1353" s="19">
        <v>7.60575E-2</v>
      </c>
      <c r="H1353" s="19">
        <v>37.694166099999997</v>
      </c>
      <c r="I1353" s="19">
        <v>31.594166099999999</v>
      </c>
      <c r="J1353" s="19" t="s">
        <v>3580</v>
      </c>
      <c r="K1353" s="19">
        <v>13.8411326025</v>
      </c>
      <c r="L1353" s="19">
        <v>31.396414500000002</v>
      </c>
      <c r="M1353" s="22">
        <f t="shared" si="42"/>
        <v>0.83292503186587286</v>
      </c>
    </row>
    <row r="1354" spans="1:13" x14ac:dyDescent="0.25">
      <c r="A1354" s="17">
        <f t="shared" si="43"/>
        <v>1349</v>
      </c>
      <c r="B1354" s="17">
        <v>108494</v>
      </c>
      <c r="C1354" s="17" t="s">
        <v>3146</v>
      </c>
      <c r="D1354" s="18" t="s">
        <v>837</v>
      </c>
      <c r="E1354" s="19">
        <v>0.36937150000000002</v>
      </c>
      <c r="F1354" s="19">
        <v>0</v>
      </c>
      <c r="G1354" s="19">
        <v>0.36937150000000002</v>
      </c>
      <c r="H1354" s="19">
        <v>68.251590399999998</v>
      </c>
      <c r="I1354" s="19">
        <v>66.359912000000008</v>
      </c>
      <c r="J1354" s="19" t="s">
        <v>3580</v>
      </c>
      <c r="K1354" s="19">
        <v>36.140559582199998</v>
      </c>
      <c r="L1354" s="19">
        <v>77.775569099999998</v>
      </c>
      <c r="M1354" s="22">
        <f t="shared" si="42"/>
        <v>1.1395422237662611</v>
      </c>
    </row>
    <row r="1355" spans="1:13" x14ac:dyDescent="0.25">
      <c r="A1355" s="17">
        <f t="shared" si="43"/>
        <v>1350</v>
      </c>
      <c r="B1355" s="17">
        <v>108523</v>
      </c>
      <c r="C1355" s="17" t="s">
        <v>3147</v>
      </c>
      <c r="D1355" s="18" t="s">
        <v>1325</v>
      </c>
      <c r="E1355" s="19">
        <v>0.14264460000000004</v>
      </c>
      <c r="F1355" s="19">
        <v>0</v>
      </c>
      <c r="G1355" s="19">
        <v>0.14264460000000004</v>
      </c>
      <c r="H1355" s="19">
        <v>10.149494300000001</v>
      </c>
      <c r="I1355" s="19">
        <v>10.149494300000001</v>
      </c>
      <c r="J1355" s="19" t="s">
        <v>3580</v>
      </c>
      <c r="K1355" s="19">
        <v>12.862549242799998</v>
      </c>
      <c r="L1355" s="19">
        <v>15.755561</v>
      </c>
      <c r="M1355" s="22">
        <f t="shared" si="42"/>
        <v>1.5523493618790445</v>
      </c>
    </row>
    <row r="1356" spans="1:13" x14ac:dyDescent="0.25">
      <c r="A1356" s="17">
        <f t="shared" si="43"/>
        <v>1351</v>
      </c>
      <c r="B1356" s="17">
        <v>108734</v>
      </c>
      <c r="C1356" s="17" t="s">
        <v>3148</v>
      </c>
      <c r="D1356" s="18" t="s">
        <v>1326</v>
      </c>
      <c r="E1356" s="19">
        <v>0</v>
      </c>
      <c r="F1356" s="19">
        <v>0</v>
      </c>
      <c r="G1356" s="19">
        <v>0</v>
      </c>
      <c r="H1356" s="19">
        <v>0</v>
      </c>
      <c r="I1356" s="19">
        <v>0</v>
      </c>
      <c r="J1356" s="19" t="s">
        <v>3580</v>
      </c>
      <c r="K1356" s="19">
        <v>0</v>
      </c>
      <c r="L1356" s="19">
        <v>0</v>
      </c>
      <c r="M1356" s="22">
        <f t="shared" si="42"/>
        <v>0</v>
      </c>
    </row>
    <row r="1357" spans="1:13" x14ac:dyDescent="0.25">
      <c r="A1357" s="17">
        <f t="shared" si="43"/>
        <v>1352</v>
      </c>
      <c r="B1357" s="17">
        <v>108913</v>
      </c>
      <c r="C1357" s="17" t="s">
        <v>3149</v>
      </c>
      <c r="D1357" s="18" t="s">
        <v>838</v>
      </c>
      <c r="E1357" s="19">
        <v>6.3753587000000014</v>
      </c>
      <c r="F1357" s="19">
        <v>0</v>
      </c>
      <c r="G1357" s="19">
        <v>6.3753587000000014</v>
      </c>
      <c r="H1357" s="19">
        <v>565.87722200000007</v>
      </c>
      <c r="I1357" s="19">
        <v>400.7258324</v>
      </c>
      <c r="J1357" s="19" t="s">
        <v>3580</v>
      </c>
      <c r="K1357" s="19">
        <v>262.5182319287</v>
      </c>
      <c r="L1357" s="19">
        <v>443.86258649999996</v>
      </c>
      <c r="M1357" s="22">
        <f t="shared" si="42"/>
        <v>0.78437966619550537</v>
      </c>
    </row>
    <row r="1358" spans="1:13" x14ac:dyDescent="0.25">
      <c r="A1358" s="17">
        <f t="shared" si="43"/>
        <v>1353</v>
      </c>
      <c r="B1358" s="17">
        <v>109318</v>
      </c>
      <c r="C1358" s="17" t="s">
        <v>3150</v>
      </c>
      <c r="D1358" s="18" t="s">
        <v>1327</v>
      </c>
      <c r="E1358" s="19">
        <v>3.9810528000000001</v>
      </c>
      <c r="F1358" s="19">
        <v>0</v>
      </c>
      <c r="G1358" s="19">
        <v>3.9810528000000001</v>
      </c>
      <c r="H1358" s="19">
        <v>523.58634789999996</v>
      </c>
      <c r="I1358" s="19">
        <v>369.2312531</v>
      </c>
      <c r="J1358" s="19" t="s">
        <v>3580</v>
      </c>
      <c r="K1358" s="19">
        <v>313.53842216559997</v>
      </c>
      <c r="L1358" s="19">
        <v>494.34421280000004</v>
      </c>
      <c r="M1358" s="22">
        <f t="shared" si="42"/>
        <v>0.94415031022622287</v>
      </c>
    </row>
    <row r="1359" spans="1:13" x14ac:dyDescent="0.25">
      <c r="A1359" s="17">
        <f t="shared" si="43"/>
        <v>1354</v>
      </c>
      <c r="B1359" s="17">
        <v>109818</v>
      </c>
      <c r="C1359" s="17" t="s">
        <v>3151</v>
      </c>
      <c r="D1359" s="18" t="s">
        <v>449</v>
      </c>
      <c r="E1359" s="19">
        <v>0</v>
      </c>
      <c r="F1359" s="19">
        <v>0</v>
      </c>
      <c r="G1359" s="19">
        <v>0</v>
      </c>
      <c r="H1359" s="19">
        <v>0.1499925</v>
      </c>
      <c r="I1359" s="19">
        <v>0.1499925</v>
      </c>
      <c r="J1359" s="19" t="s">
        <v>3580</v>
      </c>
      <c r="K1359" s="19">
        <v>0.61610203559999999</v>
      </c>
      <c r="L1359" s="19">
        <v>0.6126935</v>
      </c>
      <c r="M1359" s="22">
        <f t="shared" si="42"/>
        <v>4.0848275747120688</v>
      </c>
    </row>
    <row r="1360" spans="1:13" x14ac:dyDescent="0.25">
      <c r="A1360" s="17">
        <f t="shared" si="43"/>
        <v>1355</v>
      </c>
      <c r="B1360" s="17">
        <v>109893</v>
      </c>
      <c r="C1360" s="17" t="s">
        <v>3152</v>
      </c>
      <c r="D1360" s="18" t="s">
        <v>839</v>
      </c>
      <c r="E1360" s="19">
        <v>0</v>
      </c>
      <c r="F1360" s="19">
        <v>0</v>
      </c>
      <c r="G1360" s="19">
        <v>0</v>
      </c>
      <c r="H1360" s="19">
        <v>0</v>
      </c>
      <c r="I1360" s="19">
        <v>0</v>
      </c>
      <c r="J1360" s="19" t="s">
        <v>3580</v>
      </c>
      <c r="K1360" s="19">
        <v>0</v>
      </c>
      <c r="L1360" s="19">
        <v>0</v>
      </c>
      <c r="M1360" s="22">
        <f t="shared" si="42"/>
        <v>0</v>
      </c>
    </row>
    <row r="1361" spans="1:13" x14ac:dyDescent="0.25">
      <c r="A1361" s="17">
        <f t="shared" si="43"/>
        <v>1356</v>
      </c>
      <c r="B1361" s="17">
        <v>109950</v>
      </c>
      <c r="C1361" s="17" t="s">
        <v>3153</v>
      </c>
      <c r="D1361" s="18" t="s">
        <v>840</v>
      </c>
      <c r="E1361" s="19">
        <v>2.9614609999999999</v>
      </c>
      <c r="F1361" s="19">
        <v>0</v>
      </c>
      <c r="G1361" s="19">
        <v>2.9614609999999999</v>
      </c>
      <c r="H1361" s="19">
        <v>571.20452479999994</v>
      </c>
      <c r="I1361" s="19">
        <v>485.06791519999996</v>
      </c>
      <c r="J1361" s="19" t="s">
        <v>3580</v>
      </c>
      <c r="K1361" s="19">
        <v>228.26109366670002</v>
      </c>
      <c r="L1361" s="19">
        <v>491.76834020000001</v>
      </c>
      <c r="M1361" s="22">
        <f t="shared" si="42"/>
        <v>0.86093215100525766</v>
      </c>
    </row>
    <row r="1362" spans="1:13" x14ac:dyDescent="0.25">
      <c r="A1362" s="17">
        <f t="shared" si="43"/>
        <v>1357</v>
      </c>
      <c r="B1362" s="17">
        <v>110015</v>
      </c>
      <c r="C1362" s="17" t="s">
        <v>3154</v>
      </c>
      <c r="D1362" s="18" t="s">
        <v>841</v>
      </c>
      <c r="E1362" s="19">
        <v>129.41527589999998</v>
      </c>
      <c r="F1362" s="19">
        <v>0</v>
      </c>
      <c r="G1362" s="19">
        <v>129.41527589999998</v>
      </c>
      <c r="H1362" s="19">
        <v>11679.292132500001</v>
      </c>
      <c r="I1362" s="19">
        <v>4299.6363144000006</v>
      </c>
      <c r="J1362" s="19" t="s">
        <v>3580</v>
      </c>
      <c r="K1362" s="19">
        <v>9030.047335826599</v>
      </c>
      <c r="L1362" s="19">
        <v>10720.891785399999</v>
      </c>
      <c r="M1362" s="22">
        <f t="shared" si="42"/>
        <v>0.91794020252023167</v>
      </c>
    </row>
    <row r="1363" spans="1:13" x14ac:dyDescent="0.25">
      <c r="A1363" s="17">
        <f t="shared" si="43"/>
        <v>1358</v>
      </c>
      <c r="B1363" s="17">
        <v>110027</v>
      </c>
      <c r="C1363" s="17" t="s">
        <v>3155</v>
      </c>
      <c r="D1363" s="18" t="s">
        <v>450</v>
      </c>
      <c r="E1363" s="19">
        <v>0</v>
      </c>
      <c r="F1363" s="19">
        <v>0</v>
      </c>
      <c r="G1363" s="19">
        <v>0</v>
      </c>
      <c r="H1363" s="19">
        <v>0</v>
      </c>
      <c r="I1363" s="19">
        <v>0</v>
      </c>
      <c r="J1363" s="19" t="s">
        <v>3580</v>
      </c>
      <c r="K1363" s="19">
        <v>0</v>
      </c>
      <c r="L1363" s="19">
        <v>0</v>
      </c>
      <c r="M1363" s="22">
        <f t="shared" si="42"/>
        <v>0</v>
      </c>
    </row>
    <row r="1364" spans="1:13" x14ac:dyDescent="0.25">
      <c r="A1364" s="17">
        <f t="shared" si="43"/>
        <v>1359</v>
      </c>
      <c r="B1364" s="17">
        <v>110028</v>
      </c>
      <c r="C1364" s="17" t="s">
        <v>3156</v>
      </c>
      <c r="D1364" s="18" t="s">
        <v>1650</v>
      </c>
      <c r="E1364" s="19">
        <v>0</v>
      </c>
      <c r="F1364" s="19">
        <v>0</v>
      </c>
      <c r="G1364" s="19">
        <v>0</v>
      </c>
      <c r="H1364" s="19">
        <v>18.99905</v>
      </c>
      <c r="I1364" s="19">
        <v>18.99905</v>
      </c>
      <c r="J1364" s="19" t="s">
        <v>3580</v>
      </c>
      <c r="K1364" s="19">
        <v>10.1103380321</v>
      </c>
      <c r="L1364" s="19">
        <v>17.556835400000001</v>
      </c>
      <c r="M1364" s="22">
        <f t="shared" si="42"/>
        <v>0.92409017292969908</v>
      </c>
    </row>
    <row r="1365" spans="1:13" x14ac:dyDescent="0.25">
      <c r="A1365" s="17">
        <f t="shared" si="43"/>
        <v>1360</v>
      </c>
      <c r="B1365" s="17">
        <v>110136</v>
      </c>
      <c r="C1365" s="17" t="s">
        <v>3157</v>
      </c>
      <c r="D1365" s="18" t="s">
        <v>451</v>
      </c>
      <c r="E1365" s="19">
        <v>0</v>
      </c>
      <c r="F1365" s="19">
        <v>0</v>
      </c>
      <c r="G1365" s="19">
        <v>0</v>
      </c>
      <c r="H1365" s="19">
        <v>524.85810560000004</v>
      </c>
      <c r="I1365" s="19">
        <v>425.63019980000001</v>
      </c>
      <c r="J1365" s="19" t="s">
        <v>3580</v>
      </c>
      <c r="K1365" s="19">
        <v>273.01033713240002</v>
      </c>
      <c r="L1365" s="19">
        <v>538.53909139999996</v>
      </c>
      <c r="M1365" s="22">
        <f t="shared" si="42"/>
        <v>1.0260660655785439</v>
      </c>
    </row>
    <row r="1366" spans="1:13" x14ac:dyDescent="0.25">
      <c r="A1366" s="17">
        <f t="shared" si="43"/>
        <v>1361</v>
      </c>
      <c r="B1366" s="17">
        <v>110282</v>
      </c>
      <c r="C1366" s="17" t="s">
        <v>3158</v>
      </c>
      <c r="D1366" s="18" t="s">
        <v>842</v>
      </c>
      <c r="E1366" s="19">
        <v>0.96241920000000003</v>
      </c>
      <c r="F1366" s="19">
        <v>0</v>
      </c>
      <c r="G1366" s="19">
        <v>0.96241920000000003</v>
      </c>
      <c r="H1366" s="19">
        <v>89.782038800000009</v>
      </c>
      <c r="I1366" s="19">
        <v>75.979084600000007</v>
      </c>
      <c r="J1366" s="19" t="s">
        <v>3580</v>
      </c>
      <c r="K1366" s="19">
        <v>62.658537478699998</v>
      </c>
      <c r="L1366" s="19">
        <v>87.468265799999998</v>
      </c>
      <c r="M1366" s="22">
        <f t="shared" si="42"/>
        <v>0.97422899913028027</v>
      </c>
    </row>
    <row r="1367" spans="1:13" x14ac:dyDescent="0.25">
      <c r="A1367" s="17">
        <f t="shared" si="43"/>
        <v>1362</v>
      </c>
      <c r="B1367" s="17">
        <v>110284</v>
      </c>
      <c r="C1367" s="17" t="s">
        <v>3159</v>
      </c>
      <c r="D1367" s="18" t="s">
        <v>396</v>
      </c>
      <c r="E1367" s="19">
        <v>0.277758</v>
      </c>
      <c r="F1367" s="19">
        <v>0</v>
      </c>
      <c r="G1367" s="19">
        <v>0.277758</v>
      </c>
      <c r="H1367" s="19">
        <v>84.340782899999994</v>
      </c>
      <c r="I1367" s="19">
        <v>84.340782899999994</v>
      </c>
      <c r="J1367" s="19" t="s">
        <v>3580</v>
      </c>
      <c r="K1367" s="19">
        <v>27.4974125721</v>
      </c>
      <c r="L1367" s="19">
        <v>84.888212899999985</v>
      </c>
      <c r="M1367" s="22">
        <f t="shared" si="42"/>
        <v>1.0064906914683145</v>
      </c>
    </row>
    <row r="1368" spans="1:13" x14ac:dyDescent="0.25">
      <c r="A1368" s="17">
        <f t="shared" si="43"/>
        <v>1363</v>
      </c>
      <c r="B1368" s="17">
        <v>110318</v>
      </c>
      <c r="C1368" s="17" t="s">
        <v>3160</v>
      </c>
      <c r="D1368" s="18" t="s">
        <v>1651</v>
      </c>
      <c r="E1368" s="19">
        <v>0</v>
      </c>
      <c r="F1368" s="19">
        <v>0</v>
      </c>
      <c r="G1368" s="19">
        <v>0</v>
      </c>
      <c r="H1368" s="19">
        <v>0</v>
      </c>
      <c r="I1368" s="19">
        <v>0</v>
      </c>
      <c r="J1368" s="19" t="s">
        <v>3580</v>
      </c>
      <c r="K1368" s="19">
        <v>0</v>
      </c>
      <c r="L1368" s="19">
        <v>0</v>
      </c>
      <c r="M1368" s="22">
        <f t="shared" si="42"/>
        <v>0</v>
      </c>
    </row>
    <row r="1369" spans="1:13" x14ac:dyDescent="0.25">
      <c r="A1369" s="17">
        <f t="shared" si="43"/>
        <v>1364</v>
      </c>
      <c r="B1369" s="17">
        <v>110370</v>
      </c>
      <c r="C1369" s="17" t="s">
        <v>3161</v>
      </c>
      <c r="D1369" s="18" t="s">
        <v>1328</v>
      </c>
      <c r="E1369" s="19">
        <v>2.4763199999999996E-2</v>
      </c>
      <c r="F1369" s="19">
        <v>0</v>
      </c>
      <c r="G1369" s="19">
        <v>2.4763199999999996E-2</v>
      </c>
      <c r="H1369" s="19">
        <v>0.99995000000000001</v>
      </c>
      <c r="I1369" s="19">
        <v>0.99995000000000001</v>
      </c>
      <c r="J1369" s="19" t="s">
        <v>3580</v>
      </c>
      <c r="K1369" s="19">
        <v>0.92202073810000007</v>
      </c>
      <c r="L1369" s="19">
        <v>1.1415175</v>
      </c>
      <c r="M1369" s="22">
        <f t="shared" si="42"/>
        <v>1.1415745787289364</v>
      </c>
    </row>
    <row r="1370" spans="1:13" x14ac:dyDescent="0.25">
      <c r="A1370" s="17">
        <f t="shared" si="43"/>
        <v>1365</v>
      </c>
      <c r="B1370" s="17">
        <v>110384</v>
      </c>
      <c r="C1370" s="17" t="s">
        <v>3162</v>
      </c>
      <c r="D1370" s="18" t="s">
        <v>843</v>
      </c>
      <c r="E1370" s="19">
        <v>1.4779662</v>
      </c>
      <c r="F1370" s="19">
        <v>0</v>
      </c>
      <c r="G1370" s="19">
        <v>1.4779662</v>
      </c>
      <c r="H1370" s="19">
        <v>195.207493</v>
      </c>
      <c r="I1370" s="19">
        <v>150.16000500000001</v>
      </c>
      <c r="J1370" s="19" t="s">
        <v>3580</v>
      </c>
      <c r="K1370" s="19">
        <v>91.86015341560001</v>
      </c>
      <c r="L1370" s="19">
        <v>159.1439216</v>
      </c>
      <c r="M1370" s="22">
        <f t="shared" si="42"/>
        <v>0.81525518900035254</v>
      </c>
    </row>
    <row r="1371" spans="1:13" x14ac:dyDescent="0.25">
      <c r="A1371" s="17">
        <f t="shared" si="43"/>
        <v>1366</v>
      </c>
      <c r="B1371" s="17">
        <v>110561</v>
      </c>
      <c r="C1371" s="17" t="s">
        <v>3163</v>
      </c>
      <c r="D1371" s="18" t="s">
        <v>844</v>
      </c>
      <c r="E1371" s="19">
        <v>1.9608399999999998E-2</v>
      </c>
      <c r="F1371" s="19">
        <v>0</v>
      </c>
      <c r="G1371" s="19">
        <v>1.9608399999999998E-2</v>
      </c>
      <c r="H1371" s="19">
        <v>6.7796609999999999</v>
      </c>
      <c r="I1371" s="19">
        <v>6.7796609999999999</v>
      </c>
      <c r="J1371" s="19" t="s">
        <v>3580</v>
      </c>
      <c r="K1371" s="19">
        <v>2.1021516222000001</v>
      </c>
      <c r="L1371" s="19">
        <v>6.7351468999999993</v>
      </c>
      <c r="M1371" s="22">
        <f t="shared" si="42"/>
        <v>0.99343417023358538</v>
      </c>
    </row>
    <row r="1372" spans="1:13" x14ac:dyDescent="0.25">
      <c r="A1372" s="17">
        <f t="shared" si="43"/>
        <v>1367</v>
      </c>
      <c r="B1372" s="17">
        <v>110756</v>
      </c>
      <c r="C1372" s="17" t="s">
        <v>3164</v>
      </c>
      <c r="D1372" s="18" t="s">
        <v>1329</v>
      </c>
      <c r="E1372" s="19">
        <v>0</v>
      </c>
      <c r="F1372" s="19">
        <v>0</v>
      </c>
      <c r="G1372" s="19">
        <v>0</v>
      </c>
      <c r="H1372" s="19">
        <v>1.419929</v>
      </c>
      <c r="I1372" s="19">
        <v>1.419929</v>
      </c>
      <c r="J1372" s="19" t="s">
        <v>3580</v>
      </c>
      <c r="K1372" s="19">
        <v>0.4622993554</v>
      </c>
      <c r="L1372" s="19">
        <v>1.4212385000000001</v>
      </c>
      <c r="M1372" s="22">
        <f t="shared" si="42"/>
        <v>1.0009222292100521</v>
      </c>
    </row>
    <row r="1373" spans="1:13" x14ac:dyDescent="0.25">
      <c r="A1373" s="17">
        <f t="shared" si="43"/>
        <v>1368</v>
      </c>
      <c r="B1373" s="17">
        <v>110788</v>
      </c>
      <c r="C1373" s="17" t="s">
        <v>3165</v>
      </c>
      <c r="D1373" s="18" t="s">
        <v>1330</v>
      </c>
      <c r="E1373" s="19">
        <v>1.5616700000000001E-2</v>
      </c>
      <c r="F1373" s="19">
        <v>0</v>
      </c>
      <c r="G1373" s="19">
        <v>1.5616700000000001E-2</v>
      </c>
      <c r="H1373" s="19">
        <v>0.59997060000000002</v>
      </c>
      <c r="I1373" s="19">
        <v>0.4499706</v>
      </c>
      <c r="J1373" s="19" t="s">
        <v>3580</v>
      </c>
      <c r="K1373" s="19">
        <v>1.1995802499000001</v>
      </c>
      <c r="L1373" s="19">
        <v>1.4269121</v>
      </c>
      <c r="M1373" s="22">
        <f t="shared" si="42"/>
        <v>2.378303370198473</v>
      </c>
    </row>
    <row r="1374" spans="1:13" x14ac:dyDescent="0.25">
      <c r="A1374" s="17">
        <f t="shared" si="43"/>
        <v>1369</v>
      </c>
      <c r="B1374" s="17">
        <v>110828</v>
      </c>
      <c r="C1374" s="17" t="s">
        <v>3166</v>
      </c>
      <c r="D1374" s="18" t="s">
        <v>1331</v>
      </c>
      <c r="E1374" s="19">
        <v>0.91491789999999995</v>
      </c>
      <c r="F1374" s="19">
        <v>0</v>
      </c>
      <c r="G1374" s="19">
        <v>0.91491789999999995</v>
      </c>
      <c r="H1374" s="19">
        <v>72.961358200000006</v>
      </c>
      <c r="I1374" s="19">
        <v>68.283921500000005</v>
      </c>
      <c r="J1374" s="19" t="s">
        <v>3580</v>
      </c>
      <c r="K1374" s="19">
        <v>38.502843026899995</v>
      </c>
      <c r="L1374" s="19">
        <v>77.781623600000003</v>
      </c>
      <c r="M1374" s="22">
        <f t="shared" si="42"/>
        <v>1.0660660042372949</v>
      </c>
    </row>
    <row r="1375" spans="1:13" x14ac:dyDescent="0.25">
      <c r="A1375" s="17">
        <f t="shared" si="43"/>
        <v>1370</v>
      </c>
      <c r="B1375" s="17">
        <v>110947</v>
      </c>
      <c r="C1375" s="17" t="s">
        <v>3167</v>
      </c>
      <c r="D1375" s="18" t="s">
        <v>845</v>
      </c>
      <c r="E1375" s="19">
        <v>0.112718</v>
      </c>
      <c r="F1375" s="19">
        <v>0</v>
      </c>
      <c r="G1375" s="19">
        <v>0.112718</v>
      </c>
      <c r="H1375" s="19">
        <v>29.927544500000003</v>
      </c>
      <c r="I1375" s="19">
        <v>16.156842600000001</v>
      </c>
      <c r="J1375" s="19" t="s">
        <v>3580</v>
      </c>
      <c r="K1375" s="19">
        <v>10.593347132900002</v>
      </c>
      <c r="L1375" s="19">
        <v>17.827954699999999</v>
      </c>
      <c r="M1375" s="22">
        <f t="shared" si="42"/>
        <v>0.59570389077526886</v>
      </c>
    </row>
    <row r="1376" spans="1:13" x14ac:dyDescent="0.25">
      <c r="A1376" s="17">
        <f t="shared" si="43"/>
        <v>1371</v>
      </c>
      <c r="B1376" s="17">
        <v>110989</v>
      </c>
      <c r="C1376" s="17" t="s">
        <v>3168</v>
      </c>
      <c r="D1376" s="18" t="s">
        <v>846</v>
      </c>
      <c r="E1376" s="19">
        <v>1.2493299999999999E-2</v>
      </c>
      <c r="F1376" s="19">
        <v>0</v>
      </c>
      <c r="G1376" s="19">
        <v>1.2493299999999999E-2</v>
      </c>
      <c r="H1376" s="19">
        <v>1.2799372</v>
      </c>
      <c r="I1376" s="19">
        <v>1.2799372</v>
      </c>
      <c r="J1376" s="19" t="s">
        <v>3580</v>
      </c>
      <c r="K1376" s="19">
        <v>0.87453145809999999</v>
      </c>
      <c r="L1376" s="19">
        <v>1.3268023999999998</v>
      </c>
      <c r="M1376" s="22">
        <f t="shared" si="42"/>
        <v>1.0366152339349148</v>
      </c>
    </row>
    <row r="1377" spans="1:13" x14ac:dyDescent="0.25">
      <c r="A1377" s="17">
        <f t="shared" si="43"/>
        <v>1372</v>
      </c>
      <c r="B1377" s="17">
        <v>111054</v>
      </c>
      <c r="C1377" s="17" t="s">
        <v>3169</v>
      </c>
      <c r="D1377" s="18" t="s">
        <v>1332</v>
      </c>
      <c r="E1377" s="19">
        <v>0.5672623</v>
      </c>
      <c r="F1377" s="19">
        <v>0</v>
      </c>
      <c r="G1377" s="19">
        <v>0.5672623</v>
      </c>
      <c r="H1377" s="19">
        <v>53.331180199999999</v>
      </c>
      <c r="I1377" s="19">
        <v>31.252334999999995</v>
      </c>
      <c r="J1377" s="19" t="s">
        <v>3580</v>
      </c>
      <c r="K1377" s="19">
        <v>44.935966668900001</v>
      </c>
      <c r="L1377" s="19">
        <v>76.4612537</v>
      </c>
      <c r="M1377" s="22">
        <f t="shared" si="42"/>
        <v>1.4337063873939921</v>
      </c>
    </row>
    <row r="1378" spans="1:13" x14ac:dyDescent="0.25">
      <c r="A1378" s="17">
        <f t="shared" si="43"/>
        <v>1373</v>
      </c>
      <c r="B1378" s="17">
        <v>111233</v>
      </c>
      <c r="C1378" s="17" t="s">
        <v>3170</v>
      </c>
      <c r="D1378" s="18" t="s">
        <v>847</v>
      </c>
      <c r="E1378" s="19">
        <v>3.0045128000000001</v>
      </c>
      <c r="F1378" s="19">
        <v>0</v>
      </c>
      <c r="G1378" s="19">
        <v>3.0045128000000001</v>
      </c>
      <c r="H1378" s="19">
        <v>252.43949829999997</v>
      </c>
      <c r="I1378" s="19">
        <v>191.59415469999999</v>
      </c>
      <c r="J1378" s="19" t="s">
        <v>3580</v>
      </c>
      <c r="K1378" s="19">
        <v>199.55581555289999</v>
      </c>
      <c r="L1378" s="19">
        <v>300.12563219999998</v>
      </c>
      <c r="M1378" s="22">
        <f t="shared" si="42"/>
        <v>1.1889012385982864</v>
      </c>
    </row>
    <row r="1379" spans="1:13" x14ac:dyDescent="0.25">
      <c r="A1379" s="17">
        <f t="shared" si="43"/>
        <v>1374</v>
      </c>
      <c r="B1379" s="17">
        <v>111569</v>
      </c>
      <c r="C1379" s="17" t="s">
        <v>3171</v>
      </c>
      <c r="D1379" s="18" t="s">
        <v>848</v>
      </c>
      <c r="E1379" s="19">
        <v>53.748131299999997</v>
      </c>
      <c r="F1379" s="19">
        <v>0</v>
      </c>
      <c r="G1379" s="19">
        <v>53.748131299999997</v>
      </c>
      <c r="H1379" s="19">
        <v>5066.4112442000005</v>
      </c>
      <c r="I1379" s="19">
        <v>4340.5759895000001</v>
      </c>
      <c r="J1379" s="19" t="s">
        <v>3580</v>
      </c>
      <c r="K1379" s="19">
        <v>4228.7627808701</v>
      </c>
      <c r="L1379" s="19">
        <v>7343.6933684000005</v>
      </c>
      <c r="M1379" s="22">
        <f t="shared" si="42"/>
        <v>1.4494862367927632</v>
      </c>
    </row>
    <row r="1380" spans="1:13" x14ac:dyDescent="0.25">
      <c r="A1380" s="17">
        <f t="shared" si="43"/>
        <v>1375</v>
      </c>
      <c r="B1380" s="17">
        <v>111609</v>
      </c>
      <c r="C1380" s="17" t="s">
        <v>3172</v>
      </c>
      <c r="D1380" s="18" t="s">
        <v>1333</v>
      </c>
      <c r="E1380" s="19">
        <v>0</v>
      </c>
      <c r="F1380" s="19">
        <v>0</v>
      </c>
      <c r="G1380" s="19">
        <v>0</v>
      </c>
      <c r="H1380" s="19">
        <v>0</v>
      </c>
      <c r="I1380" s="19">
        <v>0</v>
      </c>
      <c r="J1380" s="19" t="s">
        <v>3580</v>
      </c>
      <c r="K1380" s="19">
        <v>0</v>
      </c>
      <c r="L1380" s="19">
        <v>0</v>
      </c>
      <c r="M1380" s="22">
        <f t="shared" si="42"/>
        <v>0</v>
      </c>
    </row>
    <row r="1381" spans="1:13" x14ac:dyDescent="0.25">
      <c r="A1381" s="17">
        <f t="shared" si="43"/>
        <v>1376</v>
      </c>
      <c r="B1381" s="17">
        <v>111727</v>
      </c>
      <c r="C1381" s="17" t="s">
        <v>3173</v>
      </c>
      <c r="D1381" s="18" t="s">
        <v>849</v>
      </c>
      <c r="E1381" s="19">
        <v>0</v>
      </c>
      <c r="F1381" s="19">
        <v>0</v>
      </c>
      <c r="G1381" s="19">
        <v>0</v>
      </c>
      <c r="H1381" s="19">
        <v>0</v>
      </c>
      <c r="I1381" s="19">
        <v>0</v>
      </c>
      <c r="J1381" s="19" t="s">
        <v>3580</v>
      </c>
      <c r="K1381" s="19">
        <v>0</v>
      </c>
      <c r="L1381" s="19">
        <v>0</v>
      </c>
      <c r="M1381" s="22">
        <f t="shared" si="42"/>
        <v>0</v>
      </c>
    </row>
    <row r="1382" spans="1:13" x14ac:dyDescent="0.25">
      <c r="A1382" s="17">
        <f t="shared" si="43"/>
        <v>1377</v>
      </c>
      <c r="B1382" s="17">
        <v>111917</v>
      </c>
      <c r="C1382" s="17" t="s">
        <v>3174</v>
      </c>
      <c r="D1382" s="18" t="s">
        <v>1652</v>
      </c>
      <c r="E1382" s="19">
        <v>0</v>
      </c>
      <c r="F1382" s="19">
        <v>0</v>
      </c>
      <c r="G1382" s="19">
        <v>0</v>
      </c>
      <c r="H1382" s="19">
        <v>0</v>
      </c>
      <c r="I1382" s="19">
        <v>0</v>
      </c>
      <c r="J1382" s="19" t="s">
        <v>3580</v>
      </c>
      <c r="K1382" s="19">
        <v>0</v>
      </c>
      <c r="L1382" s="19">
        <v>0</v>
      </c>
      <c r="M1382" s="22">
        <f t="shared" si="42"/>
        <v>0</v>
      </c>
    </row>
    <row r="1383" spans="1:13" x14ac:dyDescent="0.25">
      <c r="A1383" s="17">
        <f t="shared" si="43"/>
        <v>1378</v>
      </c>
      <c r="B1383" s="17">
        <v>111970</v>
      </c>
      <c r="C1383" s="17" t="s">
        <v>3175</v>
      </c>
      <c r="D1383" s="18" t="s">
        <v>1334</v>
      </c>
      <c r="E1383" s="19">
        <v>0</v>
      </c>
      <c r="F1383" s="19">
        <v>0</v>
      </c>
      <c r="G1383" s="19">
        <v>0</v>
      </c>
      <c r="H1383" s="19">
        <v>0</v>
      </c>
      <c r="I1383" s="19">
        <v>0</v>
      </c>
      <c r="J1383" s="19" t="s">
        <v>3580</v>
      </c>
      <c r="K1383" s="19">
        <v>0</v>
      </c>
      <c r="L1383" s="19">
        <v>0</v>
      </c>
      <c r="M1383" s="22">
        <f t="shared" si="42"/>
        <v>0</v>
      </c>
    </row>
    <row r="1384" spans="1:13" x14ac:dyDescent="0.25">
      <c r="A1384" s="17">
        <f t="shared" si="43"/>
        <v>1379</v>
      </c>
      <c r="B1384" s="17">
        <v>112164</v>
      </c>
      <c r="C1384" s="17" t="s">
        <v>3176</v>
      </c>
      <c r="D1384" s="18" t="s">
        <v>1335</v>
      </c>
      <c r="E1384" s="19">
        <v>0.31387500000000002</v>
      </c>
      <c r="F1384" s="19">
        <v>0</v>
      </c>
      <c r="G1384" s="19">
        <v>0.31387500000000002</v>
      </c>
      <c r="H1384" s="19">
        <v>74.679827599999996</v>
      </c>
      <c r="I1384" s="19">
        <v>56.756732199999995</v>
      </c>
      <c r="J1384" s="19" t="s">
        <v>3580</v>
      </c>
      <c r="K1384" s="19">
        <v>35.477277681300002</v>
      </c>
      <c r="L1384" s="19">
        <v>76.586222399999997</v>
      </c>
      <c r="M1384" s="22">
        <f t="shared" si="42"/>
        <v>1.0255275736603335</v>
      </c>
    </row>
    <row r="1385" spans="1:13" x14ac:dyDescent="0.25">
      <c r="A1385" s="17">
        <f t="shared" si="43"/>
        <v>1380</v>
      </c>
      <c r="B1385" s="17">
        <v>112185</v>
      </c>
      <c r="C1385" s="17" t="s">
        <v>3177</v>
      </c>
      <c r="D1385" s="18" t="s">
        <v>1336</v>
      </c>
      <c r="E1385" s="19">
        <v>0</v>
      </c>
      <c r="F1385" s="19">
        <v>0</v>
      </c>
      <c r="G1385" s="19">
        <v>0</v>
      </c>
      <c r="H1385" s="19">
        <v>0</v>
      </c>
      <c r="I1385" s="19">
        <v>0</v>
      </c>
      <c r="J1385" s="19" t="s">
        <v>3580</v>
      </c>
      <c r="K1385" s="19">
        <v>0</v>
      </c>
      <c r="L1385" s="19">
        <v>0</v>
      </c>
      <c r="M1385" s="22">
        <f t="shared" si="42"/>
        <v>0</v>
      </c>
    </row>
    <row r="1386" spans="1:13" x14ac:dyDescent="0.25">
      <c r="A1386" s="17">
        <f t="shared" si="43"/>
        <v>1381</v>
      </c>
      <c r="B1386" s="17">
        <v>112270</v>
      </c>
      <c r="C1386" s="17" t="s">
        <v>3178</v>
      </c>
      <c r="D1386" s="18" t="s">
        <v>850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 t="s">
        <v>3580</v>
      </c>
      <c r="K1386" s="19">
        <v>0</v>
      </c>
      <c r="L1386" s="19">
        <v>0</v>
      </c>
      <c r="M1386" s="22">
        <f t="shared" si="42"/>
        <v>0</v>
      </c>
    </row>
    <row r="1387" spans="1:13" x14ac:dyDescent="0.25">
      <c r="A1387" s="17">
        <f t="shared" si="43"/>
        <v>1382</v>
      </c>
      <c r="B1387" s="17">
        <v>112333</v>
      </c>
      <c r="C1387" s="17" t="s">
        <v>3179</v>
      </c>
      <c r="D1387" s="18" t="s">
        <v>851</v>
      </c>
      <c r="E1387" s="19">
        <v>10.659012800000001</v>
      </c>
      <c r="F1387" s="19">
        <v>0</v>
      </c>
      <c r="G1387" s="19">
        <v>10.659012800000001</v>
      </c>
      <c r="H1387" s="19">
        <v>1378.3578528999999</v>
      </c>
      <c r="I1387" s="19">
        <v>803.3025776999998</v>
      </c>
      <c r="J1387" s="19" t="s">
        <v>3580</v>
      </c>
      <c r="K1387" s="19">
        <v>813.43334027209994</v>
      </c>
      <c r="L1387" s="19">
        <v>1262.0545804999999</v>
      </c>
      <c r="M1387" s="22">
        <f t="shared" si="42"/>
        <v>0.9156218596242599</v>
      </c>
    </row>
    <row r="1388" spans="1:13" x14ac:dyDescent="0.25">
      <c r="A1388" s="17">
        <f t="shared" si="43"/>
        <v>1383</v>
      </c>
      <c r="B1388" s="17">
        <v>112337</v>
      </c>
      <c r="C1388" s="17" t="s">
        <v>3180</v>
      </c>
      <c r="D1388" s="18" t="s">
        <v>1337</v>
      </c>
      <c r="E1388" s="19">
        <v>9.6087564000000008</v>
      </c>
      <c r="F1388" s="19">
        <v>0</v>
      </c>
      <c r="G1388" s="19">
        <v>9.6087564000000008</v>
      </c>
      <c r="H1388" s="19">
        <v>1454.0666678</v>
      </c>
      <c r="I1388" s="19">
        <v>716.69347700000003</v>
      </c>
      <c r="J1388" s="19" t="s">
        <v>3580</v>
      </c>
      <c r="K1388" s="19">
        <v>677.1148577573</v>
      </c>
      <c r="L1388" s="19">
        <v>1077.5411376</v>
      </c>
      <c r="M1388" s="22">
        <f t="shared" si="42"/>
        <v>0.74105346162037922</v>
      </c>
    </row>
    <row r="1389" spans="1:13" x14ac:dyDescent="0.25">
      <c r="A1389" s="17">
        <f t="shared" si="43"/>
        <v>1384</v>
      </c>
      <c r="B1389" s="17">
        <v>112379</v>
      </c>
      <c r="C1389" s="17" t="s">
        <v>3181</v>
      </c>
      <c r="D1389" s="18" t="s">
        <v>852</v>
      </c>
      <c r="E1389" s="19">
        <v>3.4700000000000003E-4</v>
      </c>
      <c r="F1389" s="19">
        <v>0</v>
      </c>
      <c r="G1389" s="19">
        <v>3.4700000000000003E-4</v>
      </c>
      <c r="H1389" s="19">
        <v>0.99995000000000001</v>
      </c>
      <c r="I1389" s="19">
        <v>0.99995000000000001</v>
      </c>
      <c r="J1389" s="19" t="s">
        <v>3580</v>
      </c>
      <c r="K1389" s="19">
        <v>8.87261523E-2</v>
      </c>
      <c r="L1389" s="19">
        <v>0.97690789999999994</v>
      </c>
      <c r="M1389" s="22">
        <f t="shared" si="42"/>
        <v>0.97695674783739184</v>
      </c>
    </row>
    <row r="1390" spans="1:13" x14ac:dyDescent="0.25">
      <c r="A1390" s="17">
        <f t="shared" si="43"/>
        <v>1385</v>
      </c>
      <c r="B1390" s="17">
        <v>112475</v>
      </c>
      <c r="C1390" s="17" t="s">
        <v>3182</v>
      </c>
      <c r="D1390" s="18" t="s">
        <v>853</v>
      </c>
      <c r="E1390" s="19">
        <v>0</v>
      </c>
      <c r="F1390" s="19">
        <v>0</v>
      </c>
      <c r="G1390" s="19">
        <v>0</v>
      </c>
      <c r="H1390" s="19">
        <v>0</v>
      </c>
      <c r="I1390" s="19">
        <v>0</v>
      </c>
      <c r="J1390" s="19" t="s">
        <v>3580</v>
      </c>
      <c r="K1390" s="19">
        <v>0</v>
      </c>
      <c r="L1390" s="19">
        <v>0</v>
      </c>
      <c r="M1390" s="22">
        <f t="shared" si="42"/>
        <v>0</v>
      </c>
    </row>
    <row r="1391" spans="1:13" x14ac:dyDescent="0.25">
      <c r="A1391" s="17">
        <f t="shared" si="43"/>
        <v>1386</v>
      </c>
      <c r="B1391" s="17">
        <v>112553</v>
      </c>
      <c r="C1391" s="17" t="s">
        <v>3183</v>
      </c>
      <c r="D1391" s="18" t="s">
        <v>1338</v>
      </c>
      <c r="E1391" s="19">
        <v>6.3969999999999999E-4</v>
      </c>
      <c r="F1391" s="19">
        <v>0</v>
      </c>
      <c r="G1391" s="19">
        <v>6.3969999999999999E-4</v>
      </c>
      <c r="H1391" s="19">
        <v>0.39998030000000001</v>
      </c>
      <c r="I1391" s="19">
        <v>0.39998030000000001</v>
      </c>
      <c r="J1391" s="19" t="s">
        <v>3580</v>
      </c>
      <c r="K1391" s="19">
        <v>9.0150154299999993E-2</v>
      </c>
      <c r="L1391" s="19">
        <v>0.37498019999999999</v>
      </c>
      <c r="M1391" s="22">
        <f t="shared" si="42"/>
        <v>0.93749667171108175</v>
      </c>
    </row>
    <row r="1392" spans="1:13" x14ac:dyDescent="0.25">
      <c r="A1392" s="17">
        <f t="shared" si="43"/>
        <v>1387</v>
      </c>
      <c r="B1392" s="17">
        <v>112583</v>
      </c>
      <c r="C1392" s="17" t="s">
        <v>3184</v>
      </c>
      <c r="D1392" s="18" t="s">
        <v>1339</v>
      </c>
      <c r="E1392" s="19">
        <v>0</v>
      </c>
      <c r="F1392" s="19">
        <v>0</v>
      </c>
      <c r="G1392" s="19">
        <v>0</v>
      </c>
      <c r="H1392" s="19">
        <v>0</v>
      </c>
      <c r="I1392" s="19">
        <v>0</v>
      </c>
      <c r="J1392" s="19" t="s">
        <v>3580</v>
      </c>
      <c r="K1392" s="19">
        <v>0</v>
      </c>
      <c r="L1392" s="19">
        <v>0</v>
      </c>
      <c r="M1392" s="22">
        <f t="shared" si="42"/>
        <v>0</v>
      </c>
    </row>
    <row r="1393" spans="1:13" x14ac:dyDescent="0.25">
      <c r="A1393" s="17">
        <f t="shared" si="43"/>
        <v>1388</v>
      </c>
      <c r="B1393" s="17">
        <v>112705</v>
      </c>
      <c r="C1393" s="17" t="s">
        <v>3185</v>
      </c>
      <c r="D1393" s="18" t="s">
        <v>854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  <c r="J1393" s="19" t="s">
        <v>3580</v>
      </c>
      <c r="K1393" s="19">
        <v>0</v>
      </c>
      <c r="L1393" s="19">
        <v>0</v>
      </c>
      <c r="M1393" s="22">
        <f t="shared" si="42"/>
        <v>0</v>
      </c>
    </row>
    <row r="1394" spans="1:13" x14ac:dyDescent="0.25">
      <c r="A1394" s="17">
        <f t="shared" si="43"/>
        <v>1389</v>
      </c>
      <c r="B1394" s="17">
        <v>112714</v>
      </c>
      <c r="C1394" s="17" t="s">
        <v>3186</v>
      </c>
      <c r="D1394" s="18" t="s">
        <v>855</v>
      </c>
      <c r="E1394" s="19">
        <v>0</v>
      </c>
      <c r="F1394" s="19">
        <v>0</v>
      </c>
      <c r="G1394" s="19">
        <v>0</v>
      </c>
      <c r="H1394" s="19">
        <v>0</v>
      </c>
      <c r="I1394" s="19">
        <v>0</v>
      </c>
      <c r="J1394" s="19" t="s">
        <v>3580</v>
      </c>
      <c r="K1394" s="19">
        <v>0</v>
      </c>
      <c r="L1394" s="19">
        <v>0</v>
      </c>
      <c r="M1394" s="22">
        <f t="shared" si="42"/>
        <v>0</v>
      </c>
    </row>
    <row r="1395" spans="1:13" x14ac:dyDescent="0.25">
      <c r="A1395" s="17">
        <f t="shared" si="43"/>
        <v>1390</v>
      </c>
      <c r="B1395" s="17">
        <v>112717</v>
      </c>
      <c r="C1395" s="17" t="s">
        <v>3187</v>
      </c>
      <c r="D1395" s="18" t="s">
        <v>856</v>
      </c>
      <c r="E1395" s="19">
        <v>3.6677510999999998</v>
      </c>
      <c r="F1395" s="19">
        <v>0</v>
      </c>
      <c r="G1395" s="19">
        <v>3.6677510999999998</v>
      </c>
      <c r="H1395" s="19">
        <v>802.17216859999996</v>
      </c>
      <c r="I1395" s="19">
        <v>496.60405689999999</v>
      </c>
      <c r="J1395" s="19" t="s">
        <v>3580</v>
      </c>
      <c r="K1395" s="19">
        <v>356.09245708829997</v>
      </c>
      <c r="L1395" s="19">
        <v>566.55334299999993</v>
      </c>
      <c r="M1395" s="22">
        <f t="shared" si="42"/>
        <v>0.70627399600360552</v>
      </c>
    </row>
    <row r="1396" spans="1:13" x14ac:dyDescent="0.25">
      <c r="A1396" s="17">
        <f t="shared" si="43"/>
        <v>1391</v>
      </c>
      <c r="B1396" s="17">
        <v>112744</v>
      </c>
      <c r="C1396" s="17" t="s">
        <v>3188</v>
      </c>
      <c r="D1396" s="18" t="s">
        <v>857</v>
      </c>
      <c r="E1396" s="19">
        <v>9.5952000000000016E-3</v>
      </c>
      <c r="F1396" s="19">
        <v>0</v>
      </c>
      <c r="G1396" s="19">
        <v>9.5952000000000016E-3</v>
      </c>
      <c r="H1396" s="19">
        <v>2.4998749999999998</v>
      </c>
      <c r="I1396" s="19">
        <v>2.4998749999999998</v>
      </c>
      <c r="J1396" s="19" t="s">
        <v>3580</v>
      </c>
      <c r="K1396" s="19">
        <v>4.0803685836000003</v>
      </c>
      <c r="L1396" s="19">
        <v>6.5043595999999999</v>
      </c>
      <c r="M1396" s="22">
        <f t="shared" si="42"/>
        <v>2.6018739336966847</v>
      </c>
    </row>
    <row r="1397" spans="1:13" x14ac:dyDescent="0.25">
      <c r="A1397" s="17">
        <f t="shared" si="43"/>
        <v>1392</v>
      </c>
      <c r="B1397" s="17">
        <v>112748</v>
      </c>
      <c r="C1397" s="17" t="s">
        <v>3189</v>
      </c>
      <c r="D1397" s="18" t="s">
        <v>858</v>
      </c>
      <c r="E1397" s="19">
        <v>1.3270523000000001</v>
      </c>
      <c r="F1397" s="19">
        <v>0</v>
      </c>
      <c r="G1397" s="19">
        <v>1.3270523000000001</v>
      </c>
      <c r="H1397" s="19">
        <v>768.99635609999996</v>
      </c>
      <c r="I1397" s="19">
        <v>611.73223059999998</v>
      </c>
      <c r="J1397" s="19" t="s">
        <v>3580</v>
      </c>
      <c r="K1397" s="19">
        <v>144.72672017010001</v>
      </c>
      <c r="L1397" s="19">
        <v>599.33374560000004</v>
      </c>
      <c r="M1397" s="22">
        <f t="shared" si="42"/>
        <v>0.77937137262853684</v>
      </c>
    </row>
    <row r="1398" spans="1:13" x14ac:dyDescent="0.25">
      <c r="A1398" s="17">
        <f t="shared" si="43"/>
        <v>1393</v>
      </c>
      <c r="B1398" s="17">
        <v>112749</v>
      </c>
      <c r="C1398" s="17" t="s">
        <v>3190</v>
      </c>
      <c r="D1398" s="18" t="s">
        <v>397</v>
      </c>
      <c r="E1398" s="19">
        <v>0</v>
      </c>
      <c r="F1398" s="19">
        <v>0</v>
      </c>
      <c r="G1398" s="19">
        <v>0</v>
      </c>
      <c r="H1398" s="19">
        <v>0</v>
      </c>
      <c r="I1398" s="19">
        <v>0</v>
      </c>
      <c r="J1398" s="19" t="s">
        <v>3580</v>
      </c>
      <c r="K1398" s="19">
        <v>0</v>
      </c>
      <c r="L1398" s="19">
        <v>0</v>
      </c>
      <c r="M1398" s="22">
        <f t="shared" si="42"/>
        <v>0</v>
      </c>
    </row>
    <row r="1399" spans="1:13" x14ac:dyDescent="0.25">
      <c r="A1399" s="17">
        <f t="shared" si="43"/>
        <v>1394</v>
      </c>
      <c r="B1399" s="17">
        <v>112989</v>
      </c>
      <c r="C1399" s="17" t="s">
        <v>3191</v>
      </c>
      <c r="D1399" s="18" t="s">
        <v>859</v>
      </c>
      <c r="E1399" s="19">
        <v>3.5961199999999999E-2</v>
      </c>
      <c r="F1399" s="19">
        <v>0</v>
      </c>
      <c r="G1399" s="19">
        <v>3.5961199999999999E-2</v>
      </c>
      <c r="H1399" s="19">
        <v>11.359432</v>
      </c>
      <c r="I1399" s="19">
        <v>10.579431999999999</v>
      </c>
      <c r="J1399" s="19" t="s">
        <v>3580</v>
      </c>
      <c r="K1399" s="19">
        <v>3.8390410115</v>
      </c>
      <c r="L1399" s="19">
        <v>10.6230891</v>
      </c>
      <c r="M1399" s="22">
        <f t="shared" si="42"/>
        <v>0.93517784163856077</v>
      </c>
    </row>
    <row r="1400" spans="1:13" x14ac:dyDescent="0.25">
      <c r="A1400" s="17">
        <f t="shared" si="43"/>
        <v>1395</v>
      </c>
      <c r="B1400" s="17">
        <v>113058</v>
      </c>
      <c r="C1400" s="17" t="s">
        <v>3192</v>
      </c>
      <c r="D1400" s="18" t="s">
        <v>398</v>
      </c>
      <c r="E1400" s="19">
        <v>7.4046660000000006</v>
      </c>
      <c r="F1400" s="19">
        <v>0</v>
      </c>
      <c r="G1400" s="19">
        <v>7.4046660000000006</v>
      </c>
      <c r="H1400" s="19">
        <v>1434.5565215000001</v>
      </c>
      <c r="I1400" s="19">
        <v>1159.9473629000001</v>
      </c>
      <c r="J1400" s="19" t="s">
        <v>3580</v>
      </c>
      <c r="K1400" s="19">
        <v>556.88387824350002</v>
      </c>
      <c r="L1400" s="19">
        <v>1161.3345253</v>
      </c>
      <c r="M1400" s="22">
        <f t="shared" si="42"/>
        <v>0.80954253659220488</v>
      </c>
    </row>
    <row r="1401" spans="1:13" x14ac:dyDescent="0.25">
      <c r="A1401" s="17">
        <f t="shared" si="43"/>
        <v>1396</v>
      </c>
      <c r="B1401" s="17">
        <v>113059</v>
      </c>
      <c r="C1401" s="17" t="s">
        <v>3193</v>
      </c>
      <c r="D1401" s="18" t="s">
        <v>1340</v>
      </c>
      <c r="E1401" s="19">
        <v>0</v>
      </c>
      <c r="F1401" s="19">
        <v>0</v>
      </c>
      <c r="G1401" s="19">
        <v>0</v>
      </c>
      <c r="H1401" s="19">
        <v>0</v>
      </c>
      <c r="I1401" s="19">
        <v>0</v>
      </c>
      <c r="J1401" s="19" t="s">
        <v>3580</v>
      </c>
      <c r="K1401" s="19">
        <v>0</v>
      </c>
      <c r="L1401" s="19">
        <v>0</v>
      </c>
      <c r="M1401" s="22">
        <f t="shared" si="42"/>
        <v>0</v>
      </c>
    </row>
    <row r="1402" spans="1:13" x14ac:dyDescent="0.25">
      <c r="A1402" s="17">
        <f t="shared" si="43"/>
        <v>1397</v>
      </c>
      <c r="B1402" s="17">
        <v>113074</v>
      </c>
      <c r="C1402" s="17" t="s">
        <v>3194</v>
      </c>
      <c r="D1402" s="18" t="s">
        <v>452</v>
      </c>
      <c r="E1402" s="19">
        <v>0</v>
      </c>
      <c r="F1402" s="19">
        <v>0</v>
      </c>
      <c r="G1402" s="19">
        <v>0</v>
      </c>
      <c r="H1402" s="19">
        <v>2.2498874999999998</v>
      </c>
      <c r="I1402" s="19">
        <v>2.2498874999999998</v>
      </c>
      <c r="J1402" s="19" t="s">
        <v>3580</v>
      </c>
      <c r="K1402" s="19">
        <v>0.80205764800000001</v>
      </c>
      <c r="L1402" s="19">
        <v>2.2153649999999998</v>
      </c>
      <c r="M1402" s="22">
        <f t="shared" si="42"/>
        <v>0.98465589946163978</v>
      </c>
    </row>
    <row r="1403" spans="1:13" x14ac:dyDescent="0.25">
      <c r="A1403" s="17">
        <f t="shared" si="43"/>
        <v>1398</v>
      </c>
      <c r="B1403" s="17">
        <v>113082</v>
      </c>
      <c r="C1403" s="17" t="s">
        <v>3195</v>
      </c>
      <c r="D1403" s="18" t="s">
        <v>494</v>
      </c>
      <c r="E1403" s="19">
        <v>7.9302306000000016</v>
      </c>
      <c r="F1403" s="19">
        <v>0</v>
      </c>
      <c r="G1403" s="19">
        <v>7.9302306000000016</v>
      </c>
      <c r="H1403" s="19">
        <v>1782.7419097</v>
      </c>
      <c r="I1403" s="19">
        <v>1645.4914775999998</v>
      </c>
      <c r="J1403" s="19" t="s">
        <v>3580</v>
      </c>
      <c r="K1403" s="19">
        <v>662.52113345520002</v>
      </c>
      <c r="L1403" s="19">
        <v>1650.1504540000001</v>
      </c>
      <c r="M1403" s="22">
        <f t="shared" si="42"/>
        <v>0.92562498532257409</v>
      </c>
    </row>
    <row r="1404" spans="1:13" x14ac:dyDescent="0.25">
      <c r="A1404" s="17">
        <f t="shared" si="43"/>
        <v>1399</v>
      </c>
      <c r="B1404" s="17">
        <v>113345</v>
      </c>
      <c r="C1404" s="17" t="s">
        <v>3196</v>
      </c>
      <c r="D1404" s="18" t="s">
        <v>1341</v>
      </c>
      <c r="E1404" s="19">
        <v>0</v>
      </c>
      <c r="F1404" s="19">
        <v>0</v>
      </c>
      <c r="G1404" s="19">
        <v>0</v>
      </c>
      <c r="H1404" s="19">
        <v>0</v>
      </c>
      <c r="I1404" s="19">
        <v>0</v>
      </c>
      <c r="J1404" s="19" t="s">
        <v>3580</v>
      </c>
      <c r="K1404" s="19">
        <v>0</v>
      </c>
      <c r="L1404" s="19">
        <v>0</v>
      </c>
      <c r="M1404" s="22">
        <f t="shared" si="42"/>
        <v>0</v>
      </c>
    </row>
    <row r="1405" spans="1:13" x14ac:dyDescent="0.25">
      <c r="A1405" s="17">
        <f t="shared" si="43"/>
        <v>1400</v>
      </c>
      <c r="B1405" s="17">
        <v>113880</v>
      </c>
      <c r="C1405" s="17" t="s">
        <v>3197</v>
      </c>
      <c r="D1405" s="18" t="s">
        <v>1342</v>
      </c>
      <c r="E1405" s="19">
        <v>0</v>
      </c>
      <c r="F1405" s="19">
        <v>0</v>
      </c>
      <c r="G1405" s="19">
        <v>0</v>
      </c>
      <c r="H1405" s="19">
        <v>0</v>
      </c>
      <c r="I1405" s="19">
        <v>0</v>
      </c>
      <c r="J1405" s="19" t="s">
        <v>3580</v>
      </c>
      <c r="K1405" s="19">
        <v>0</v>
      </c>
      <c r="L1405" s="19">
        <v>0</v>
      </c>
      <c r="M1405" s="22">
        <f t="shared" si="42"/>
        <v>0</v>
      </c>
    </row>
    <row r="1406" spans="1:13" x14ac:dyDescent="0.25">
      <c r="A1406" s="17">
        <f t="shared" si="43"/>
        <v>1401</v>
      </c>
      <c r="B1406" s="17">
        <v>113944</v>
      </c>
      <c r="C1406" s="17" t="s">
        <v>3198</v>
      </c>
      <c r="D1406" s="18" t="s">
        <v>399</v>
      </c>
      <c r="E1406" s="19">
        <v>0.51106600000000002</v>
      </c>
      <c r="F1406" s="19">
        <v>0</v>
      </c>
      <c r="G1406" s="19">
        <v>0.51106600000000002</v>
      </c>
      <c r="H1406" s="19">
        <v>61.086765300000003</v>
      </c>
      <c r="I1406" s="19">
        <v>31.961939100000002</v>
      </c>
      <c r="J1406" s="19" t="s">
        <v>3580</v>
      </c>
      <c r="K1406" s="19">
        <v>46.454126422599998</v>
      </c>
      <c r="L1406" s="19">
        <v>60.226335199999994</v>
      </c>
      <c r="M1406" s="22">
        <f t="shared" si="42"/>
        <v>0.9859146233103947</v>
      </c>
    </row>
    <row r="1407" spans="1:13" x14ac:dyDescent="0.25">
      <c r="A1407" s="17">
        <f t="shared" si="43"/>
        <v>1402</v>
      </c>
      <c r="B1407" s="17">
        <v>113948</v>
      </c>
      <c r="C1407" s="17" t="s">
        <v>3199</v>
      </c>
      <c r="D1407" s="18" t="s">
        <v>453</v>
      </c>
      <c r="E1407" s="19">
        <v>2.6989148000000003</v>
      </c>
      <c r="F1407" s="19">
        <v>0</v>
      </c>
      <c r="G1407" s="19">
        <v>2.6989148000000003</v>
      </c>
      <c r="H1407" s="19">
        <v>226.9155725</v>
      </c>
      <c r="I1407" s="19">
        <v>195.36120759999997</v>
      </c>
      <c r="J1407" s="19" t="s">
        <v>3580</v>
      </c>
      <c r="K1407" s="19">
        <v>178.33571344609999</v>
      </c>
      <c r="L1407" s="19">
        <v>281.32238169999999</v>
      </c>
      <c r="M1407" s="22">
        <f t="shared" si="42"/>
        <v>1.2397667493710685</v>
      </c>
    </row>
    <row r="1408" spans="1:13" x14ac:dyDescent="0.25">
      <c r="A1408" s="17">
        <f t="shared" si="43"/>
        <v>1403</v>
      </c>
      <c r="B1408" s="17">
        <v>113968</v>
      </c>
      <c r="C1408" s="17" t="s">
        <v>3200</v>
      </c>
      <c r="D1408" s="18" t="s">
        <v>860</v>
      </c>
      <c r="E1408" s="19">
        <v>3.1098928999999997</v>
      </c>
      <c r="F1408" s="19">
        <v>0</v>
      </c>
      <c r="G1408" s="19">
        <v>3.1098928999999997</v>
      </c>
      <c r="H1408" s="19">
        <v>1100.4861080999999</v>
      </c>
      <c r="I1408" s="19">
        <v>687.20126960000005</v>
      </c>
      <c r="J1408" s="19" t="s">
        <v>3580</v>
      </c>
      <c r="K1408" s="19">
        <v>396.8171651829</v>
      </c>
      <c r="L1408" s="19">
        <v>696.32727379999994</v>
      </c>
      <c r="M1408" s="22">
        <f t="shared" si="42"/>
        <v>0.63274517385977347</v>
      </c>
    </row>
    <row r="1409" spans="1:13" x14ac:dyDescent="0.25">
      <c r="A1409" s="17">
        <f t="shared" si="43"/>
        <v>1404</v>
      </c>
      <c r="B1409" s="17">
        <v>114121</v>
      </c>
      <c r="C1409" s="17" t="s">
        <v>3201</v>
      </c>
      <c r="D1409" s="18" t="s">
        <v>1343</v>
      </c>
      <c r="E1409" s="19">
        <v>0</v>
      </c>
      <c r="F1409" s="19">
        <v>0</v>
      </c>
      <c r="G1409" s="19">
        <v>0</v>
      </c>
      <c r="H1409" s="19">
        <v>0</v>
      </c>
      <c r="I1409" s="19">
        <v>0</v>
      </c>
      <c r="J1409" s="19" t="s">
        <v>3580</v>
      </c>
      <c r="K1409" s="19">
        <v>0</v>
      </c>
      <c r="L1409" s="19">
        <v>0</v>
      </c>
      <c r="M1409" s="22">
        <f t="shared" si="42"/>
        <v>0</v>
      </c>
    </row>
    <row r="1410" spans="1:13" x14ac:dyDescent="0.25">
      <c r="A1410" s="17">
        <f t="shared" si="43"/>
        <v>1405</v>
      </c>
      <c r="B1410" s="17">
        <v>114288</v>
      </c>
      <c r="C1410" s="17" t="s">
        <v>3202</v>
      </c>
      <c r="D1410" s="18" t="s">
        <v>1653</v>
      </c>
      <c r="E1410" s="19">
        <v>0</v>
      </c>
      <c r="F1410" s="19">
        <v>0</v>
      </c>
      <c r="G1410" s="19">
        <v>0</v>
      </c>
      <c r="H1410" s="19">
        <v>0</v>
      </c>
      <c r="I1410" s="19">
        <v>0</v>
      </c>
      <c r="J1410" s="19" t="s">
        <v>3580</v>
      </c>
      <c r="K1410" s="19">
        <v>0</v>
      </c>
      <c r="L1410" s="19">
        <v>0</v>
      </c>
      <c r="M1410" s="22">
        <f t="shared" si="42"/>
        <v>0</v>
      </c>
    </row>
    <row r="1411" spans="1:13" x14ac:dyDescent="0.25">
      <c r="A1411" s="17">
        <f t="shared" si="43"/>
        <v>1406</v>
      </c>
      <c r="B1411" s="17">
        <v>114376</v>
      </c>
      <c r="C1411" s="17" t="s">
        <v>3203</v>
      </c>
      <c r="D1411" s="18" t="s">
        <v>861</v>
      </c>
      <c r="E1411" s="19">
        <v>30.506314499999998</v>
      </c>
      <c r="F1411" s="19">
        <v>0</v>
      </c>
      <c r="G1411" s="19">
        <v>30.506314499999998</v>
      </c>
      <c r="H1411" s="19">
        <v>4434.6951577999998</v>
      </c>
      <c r="I1411" s="19">
        <v>3691.9250942999993</v>
      </c>
      <c r="J1411" s="19" t="s">
        <v>3580</v>
      </c>
      <c r="K1411" s="19">
        <v>2074.4276299623002</v>
      </c>
      <c r="L1411" s="19">
        <v>4394.6808875999996</v>
      </c>
      <c r="M1411" s="22">
        <f t="shared" si="42"/>
        <v>0.99097699643917558</v>
      </c>
    </row>
    <row r="1412" spans="1:13" x14ac:dyDescent="0.25">
      <c r="A1412" s="17">
        <f t="shared" si="43"/>
        <v>1407</v>
      </c>
      <c r="B1412" s="17">
        <v>114644</v>
      </c>
      <c r="C1412" s="17" t="s">
        <v>3204</v>
      </c>
      <c r="D1412" s="18" t="s">
        <v>862</v>
      </c>
      <c r="E1412" s="19">
        <v>2.9474499999999997E-2</v>
      </c>
      <c r="F1412" s="19">
        <v>0</v>
      </c>
      <c r="G1412" s="19">
        <v>2.9474499999999997E-2</v>
      </c>
      <c r="H1412" s="19">
        <v>2403.6948152</v>
      </c>
      <c r="I1412" s="19">
        <v>14.927431800000072</v>
      </c>
      <c r="J1412" s="19" t="s">
        <v>3580</v>
      </c>
      <c r="K1412" s="19">
        <v>213.45059541149999</v>
      </c>
      <c r="L1412" s="19">
        <v>27.565397099999998</v>
      </c>
      <c r="M1412" s="22">
        <f t="shared" si="42"/>
        <v>1.1467927178478526E-2</v>
      </c>
    </row>
    <row r="1413" spans="1:13" x14ac:dyDescent="0.25">
      <c r="A1413" s="17">
        <f t="shared" si="43"/>
        <v>1408</v>
      </c>
      <c r="B1413" s="17">
        <v>114679</v>
      </c>
      <c r="C1413" s="17" t="s">
        <v>3205</v>
      </c>
      <c r="D1413" s="18" t="s">
        <v>1654</v>
      </c>
      <c r="E1413" s="19">
        <v>0.5742254</v>
      </c>
      <c r="F1413" s="19">
        <v>0</v>
      </c>
      <c r="G1413" s="19">
        <v>0.5742254</v>
      </c>
      <c r="H1413" s="19">
        <v>237.2216383</v>
      </c>
      <c r="I1413" s="19">
        <v>138.91522509999999</v>
      </c>
      <c r="J1413" s="19" t="s">
        <v>3580</v>
      </c>
      <c r="K1413" s="19">
        <v>67.933267488599995</v>
      </c>
      <c r="L1413" s="19">
        <v>134.55397439999999</v>
      </c>
      <c r="M1413" s="22">
        <f t="shared" si="42"/>
        <v>0.56720784564280613</v>
      </c>
    </row>
    <row r="1414" spans="1:13" x14ac:dyDescent="0.25">
      <c r="A1414" s="17">
        <f t="shared" si="43"/>
        <v>1409</v>
      </c>
      <c r="B1414" s="17">
        <v>114731</v>
      </c>
      <c r="C1414" s="17" t="s">
        <v>3206</v>
      </c>
      <c r="D1414" s="18" t="s">
        <v>1344</v>
      </c>
      <c r="E1414" s="19">
        <v>0</v>
      </c>
      <c r="F1414" s="19">
        <v>0</v>
      </c>
      <c r="G1414" s="19">
        <v>0</v>
      </c>
      <c r="H1414" s="19">
        <v>0</v>
      </c>
      <c r="I1414" s="19">
        <v>0</v>
      </c>
      <c r="J1414" s="19" t="s">
        <v>3580</v>
      </c>
      <c r="K1414" s="19">
        <v>0</v>
      </c>
      <c r="L1414" s="19">
        <v>0</v>
      </c>
      <c r="M1414" s="22">
        <f t="shared" si="42"/>
        <v>0</v>
      </c>
    </row>
    <row r="1415" spans="1:13" x14ac:dyDescent="0.25">
      <c r="A1415" s="17">
        <f t="shared" si="43"/>
        <v>1410</v>
      </c>
      <c r="B1415" s="17">
        <v>114739</v>
      </c>
      <c r="C1415" s="17" t="s">
        <v>3207</v>
      </c>
      <c r="D1415" s="18" t="s">
        <v>1655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 t="s">
        <v>3580</v>
      </c>
      <c r="K1415" s="19">
        <v>0</v>
      </c>
      <c r="L1415" s="19">
        <v>0</v>
      </c>
      <c r="M1415" s="22">
        <f t="shared" ref="M1415:M1478" si="44">+IFERROR(L1415/H1415,0)</f>
        <v>0</v>
      </c>
    </row>
    <row r="1416" spans="1:13" x14ac:dyDescent="0.25">
      <c r="A1416" s="17">
        <f t="shared" ref="A1416:A1479" si="45">A1415+1</f>
        <v>1411</v>
      </c>
      <c r="B1416" s="17">
        <v>114893</v>
      </c>
      <c r="C1416" s="17" t="s">
        <v>3208</v>
      </c>
      <c r="D1416" s="18" t="s">
        <v>1345</v>
      </c>
      <c r="E1416" s="19">
        <v>9.8423E-3</v>
      </c>
      <c r="F1416" s="19">
        <v>0</v>
      </c>
      <c r="G1416" s="19">
        <v>9.8423E-3</v>
      </c>
      <c r="H1416" s="19">
        <v>4.0964109000000004</v>
      </c>
      <c r="I1416" s="19">
        <v>3.5191052000000003</v>
      </c>
      <c r="J1416" s="19" t="s">
        <v>3580</v>
      </c>
      <c r="K1416" s="19">
        <v>1.2504043811000001</v>
      </c>
      <c r="L1416" s="19">
        <v>3.3081855</v>
      </c>
      <c r="M1416" s="22">
        <f t="shared" si="44"/>
        <v>0.80758146112734919</v>
      </c>
    </row>
    <row r="1417" spans="1:13" x14ac:dyDescent="0.25">
      <c r="A1417" s="17">
        <f t="shared" si="45"/>
        <v>1412</v>
      </c>
      <c r="B1417" s="17">
        <v>114911</v>
      </c>
      <c r="C1417" s="17" t="s">
        <v>3209</v>
      </c>
      <c r="D1417" s="18" t="s">
        <v>1656</v>
      </c>
      <c r="E1417" s="19">
        <v>0</v>
      </c>
      <c r="F1417" s="19">
        <v>0</v>
      </c>
      <c r="G1417" s="19">
        <v>0</v>
      </c>
      <c r="H1417" s="19">
        <v>0</v>
      </c>
      <c r="I1417" s="19">
        <v>0</v>
      </c>
      <c r="J1417" s="19" t="s">
        <v>3580</v>
      </c>
      <c r="K1417" s="19">
        <v>0</v>
      </c>
      <c r="L1417" s="19">
        <v>0</v>
      </c>
      <c r="M1417" s="22">
        <f t="shared" si="44"/>
        <v>0</v>
      </c>
    </row>
    <row r="1418" spans="1:13" x14ac:dyDescent="0.25">
      <c r="A1418" s="17">
        <f t="shared" si="45"/>
        <v>1413</v>
      </c>
      <c r="B1418" s="17">
        <v>114934</v>
      </c>
      <c r="C1418" s="17" t="s">
        <v>3210</v>
      </c>
      <c r="D1418" s="18" t="s">
        <v>1346</v>
      </c>
      <c r="E1418" s="19">
        <v>0.22002440000000004</v>
      </c>
      <c r="F1418" s="19">
        <v>0</v>
      </c>
      <c r="G1418" s="19">
        <v>0.22002440000000004</v>
      </c>
      <c r="H1418" s="19">
        <v>6.6453062000000003</v>
      </c>
      <c r="I1418" s="19">
        <v>6.6453062000000003</v>
      </c>
      <c r="J1418" s="19" t="s">
        <v>3580</v>
      </c>
      <c r="K1418" s="19">
        <v>15.090400944399999</v>
      </c>
      <c r="L1418" s="19">
        <v>19.363610600000001</v>
      </c>
      <c r="M1418" s="22">
        <f t="shared" si="44"/>
        <v>2.9138778586305021</v>
      </c>
    </row>
    <row r="1419" spans="1:13" x14ac:dyDescent="0.25">
      <c r="A1419" s="17">
        <f t="shared" si="45"/>
        <v>1414</v>
      </c>
      <c r="B1419" s="17">
        <v>115287</v>
      </c>
      <c r="C1419" s="17" t="s">
        <v>3211</v>
      </c>
      <c r="D1419" s="18" t="s">
        <v>863</v>
      </c>
      <c r="E1419" s="19">
        <v>9.1567059000000004</v>
      </c>
      <c r="F1419" s="19">
        <v>0</v>
      </c>
      <c r="G1419" s="19">
        <v>9.1567059000000004</v>
      </c>
      <c r="H1419" s="19">
        <v>873.93285300000002</v>
      </c>
      <c r="I1419" s="19">
        <v>731.84276280000006</v>
      </c>
      <c r="J1419" s="19" t="s">
        <v>3580</v>
      </c>
      <c r="K1419" s="19">
        <v>518.16888644189999</v>
      </c>
      <c r="L1419" s="19">
        <v>977.95304540000006</v>
      </c>
      <c r="M1419" s="22">
        <f t="shared" si="44"/>
        <v>1.1190253828345322</v>
      </c>
    </row>
    <row r="1420" spans="1:13" x14ac:dyDescent="0.25">
      <c r="A1420" s="17">
        <f t="shared" si="45"/>
        <v>1415</v>
      </c>
      <c r="B1420" s="17">
        <v>115404</v>
      </c>
      <c r="C1420" s="17" t="s">
        <v>3212</v>
      </c>
      <c r="D1420" s="18" t="s">
        <v>864</v>
      </c>
      <c r="E1420" s="19">
        <v>3.3594599999999995E-2</v>
      </c>
      <c r="F1420" s="19">
        <v>0</v>
      </c>
      <c r="G1420" s="19">
        <v>3.3594599999999995E-2</v>
      </c>
      <c r="H1420" s="19">
        <v>10.194490699999999</v>
      </c>
      <c r="I1420" s="19">
        <v>9.144488299999999</v>
      </c>
      <c r="J1420" s="19" t="s">
        <v>3580</v>
      </c>
      <c r="K1420" s="19">
        <v>2.4163075260999998</v>
      </c>
      <c r="L1420" s="19">
        <v>8.7409966000000008</v>
      </c>
      <c r="M1420" s="22">
        <f t="shared" si="44"/>
        <v>0.8574235689871198</v>
      </c>
    </row>
    <row r="1421" spans="1:13" x14ac:dyDescent="0.25">
      <c r="A1421" s="17">
        <f t="shared" si="45"/>
        <v>1416</v>
      </c>
      <c r="B1421" s="17">
        <v>115473</v>
      </c>
      <c r="C1421" s="17" t="s">
        <v>3213</v>
      </c>
      <c r="D1421" s="18" t="s">
        <v>865</v>
      </c>
      <c r="E1421" s="19">
        <v>0.47615339999999995</v>
      </c>
      <c r="F1421" s="19">
        <v>0</v>
      </c>
      <c r="G1421" s="19">
        <v>0.47615339999999995</v>
      </c>
      <c r="H1421" s="19">
        <v>151.13710230000001</v>
      </c>
      <c r="I1421" s="19">
        <v>146.5001785</v>
      </c>
      <c r="J1421" s="19" t="s">
        <v>3580</v>
      </c>
      <c r="K1421" s="19">
        <v>38.1084321413</v>
      </c>
      <c r="L1421" s="19">
        <v>141.00263859999998</v>
      </c>
      <c r="M1421" s="22">
        <f t="shared" si="44"/>
        <v>0.93294522955797055</v>
      </c>
    </row>
    <row r="1422" spans="1:13" x14ac:dyDescent="0.25">
      <c r="A1422" s="17">
        <f t="shared" si="45"/>
        <v>1417</v>
      </c>
      <c r="B1422" s="17">
        <v>115486</v>
      </c>
      <c r="C1422" s="17" t="s">
        <v>3214</v>
      </c>
      <c r="D1422" s="18" t="s">
        <v>400</v>
      </c>
      <c r="E1422" s="19">
        <v>1.1918E-3</v>
      </c>
      <c r="F1422" s="19">
        <v>0</v>
      </c>
      <c r="G1422" s="19">
        <v>1.1918E-3</v>
      </c>
      <c r="H1422" s="19">
        <v>0.79996</v>
      </c>
      <c r="I1422" s="19">
        <v>0.79996</v>
      </c>
      <c r="J1422" s="19" t="s">
        <v>3580</v>
      </c>
      <c r="K1422" s="19">
        <v>1.2654935791999999</v>
      </c>
      <c r="L1422" s="19">
        <v>1.5219551999999998</v>
      </c>
      <c r="M1422" s="22">
        <f t="shared" si="44"/>
        <v>1.9025391269563476</v>
      </c>
    </row>
    <row r="1423" spans="1:13" x14ac:dyDescent="0.25">
      <c r="A1423" s="17">
        <f t="shared" si="45"/>
        <v>1418</v>
      </c>
      <c r="B1423" s="17">
        <v>115844</v>
      </c>
      <c r="C1423" s="17" t="s">
        <v>3215</v>
      </c>
      <c r="D1423" s="18" t="s">
        <v>1657</v>
      </c>
      <c r="E1423" s="19">
        <v>0</v>
      </c>
      <c r="F1423" s="19">
        <v>0</v>
      </c>
      <c r="G1423" s="19">
        <v>0</v>
      </c>
      <c r="H1423" s="19">
        <v>0</v>
      </c>
      <c r="I1423" s="19">
        <v>0</v>
      </c>
      <c r="J1423" s="19" t="s">
        <v>3580</v>
      </c>
      <c r="K1423" s="19">
        <v>0.9748161353</v>
      </c>
      <c r="L1423" s="19">
        <v>5.2835481000000009</v>
      </c>
      <c r="M1423" s="22">
        <f t="shared" si="44"/>
        <v>0</v>
      </c>
    </row>
    <row r="1424" spans="1:13" x14ac:dyDescent="0.25">
      <c r="A1424" s="17">
        <f t="shared" si="45"/>
        <v>1419</v>
      </c>
      <c r="B1424" s="17">
        <v>115858</v>
      </c>
      <c r="C1424" s="17" t="s">
        <v>3216</v>
      </c>
      <c r="D1424" s="18" t="s">
        <v>1658</v>
      </c>
      <c r="E1424" s="19">
        <v>14.209209899999998</v>
      </c>
      <c r="F1424" s="19">
        <v>0</v>
      </c>
      <c r="G1424" s="19">
        <v>14.209209899999998</v>
      </c>
      <c r="H1424" s="19">
        <v>997.00949489999994</v>
      </c>
      <c r="I1424" s="19">
        <v>879.53070530000002</v>
      </c>
      <c r="J1424" s="19" t="s">
        <v>3580</v>
      </c>
      <c r="K1424" s="19">
        <v>949.41627550420003</v>
      </c>
      <c r="L1424" s="19">
        <v>1242.063645</v>
      </c>
      <c r="M1424" s="22">
        <f t="shared" si="44"/>
        <v>1.2457891839080018</v>
      </c>
    </row>
    <row r="1425" spans="1:13" x14ac:dyDescent="0.25">
      <c r="A1425" s="17">
        <f t="shared" si="45"/>
        <v>1420</v>
      </c>
      <c r="B1425" s="17">
        <v>116047</v>
      </c>
      <c r="C1425" s="17" t="s">
        <v>3217</v>
      </c>
      <c r="D1425" s="18" t="s">
        <v>1659</v>
      </c>
      <c r="E1425" s="19">
        <v>0</v>
      </c>
      <c r="F1425" s="19">
        <v>0</v>
      </c>
      <c r="G1425" s="19">
        <v>0</v>
      </c>
      <c r="H1425" s="19">
        <v>0</v>
      </c>
      <c r="I1425" s="19">
        <v>0</v>
      </c>
      <c r="J1425" s="19" t="s">
        <v>3580</v>
      </c>
      <c r="K1425" s="19">
        <v>0</v>
      </c>
      <c r="L1425" s="19">
        <v>0</v>
      </c>
      <c r="M1425" s="22">
        <f t="shared" si="44"/>
        <v>0</v>
      </c>
    </row>
    <row r="1426" spans="1:13" x14ac:dyDescent="0.25">
      <c r="A1426" s="17">
        <f t="shared" si="45"/>
        <v>1421</v>
      </c>
      <c r="B1426" s="17">
        <v>116356</v>
      </c>
      <c r="C1426" s="17" t="s">
        <v>3218</v>
      </c>
      <c r="D1426" s="18" t="s">
        <v>866</v>
      </c>
      <c r="E1426" s="19">
        <v>26.794908599999999</v>
      </c>
      <c r="F1426" s="19">
        <v>0</v>
      </c>
      <c r="G1426" s="19">
        <v>26.794908599999999</v>
      </c>
      <c r="H1426" s="19">
        <v>3138.9074412999998</v>
      </c>
      <c r="I1426" s="19">
        <v>2082.8692549000002</v>
      </c>
      <c r="J1426" s="19" t="s">
        <v>3580</v>
      </c>
      <c r="K1426" s="19">
        <v>1969.6076956953002</v>
      </c>
      <c r="L1426" s="19">
        <v>3117.5021914999998</v>
      </c>
      <c r="M1426" s="22">
        <f t="shared" si="44"/>
        <v>0.99318066868797672</v>
      </c>
    </row>
    <row r="1427" spans="1:13" x14ac:dyDescent="0.25">
      <c r="A1427" s="17">
        <f t="shared" si="45"/>
        <v>1422</v>
      </c>
      <c r="B1427" s="17">
        <v>116461</v>
      </c>
      <c r="C1427" s="17" t="s">
        <v>3219</v>
      </c>
      <c r="D1427" s="18" t="s">
        <v>1347</v>
      </c>
      <c r="E1427" s="19">
        <v>0.48552400000000001</v>
      </c>
      <c r="F1427" s="19">
        <v>0</v>
      </c>
      <c r="G1427" s="19">
        <v>0.48552400000000001</v>
      </c>
      <c r="H1427" s="19">
        <v>710.94638129999998</v>
      </c>
      <c r="I1427" s="19">
        <v>530.92298329999994</v>
      </c>
      <c r="J1427" s="19" t="s">
        <v>3580</v>
      </c>
      <c r="K1427" s="19">
        <v>100.37336774420001</v>
      </c>
      <c r="L1427" s="19">
        <v>513.95665250000002</v>
      </c>
      <c r="M1427" s="22">
        <f t="shared" si="44"/>
        <v>0.72291900770379525</v>
      </c>
    </row>
    <row r="1428" spans="1:13" x14ac:dyDescent="0.25">
      <c r="A1428" s="17">
        <f t="shared" si="45"/>
        <v>1423</v>
      </c>
      <c r="B1428" s="17">
        <v>116464</v>
      </c>
      <c r="C1428" s="17" t="s">
        <v>3220</v>
      </c>
      <c r="D1428" s="18" t="s">
        <v>495</v>
      </c>
      <c r="E1428" s="19">
        <v>0</v>
      </c>
      <c r="F1428" s="19">
        <v>0</v>
      </c>
      <c r="G1428" s="19">
        <v>0</v>
      </c>
      <c r="H1428" s="19">
        <v>0</v>
      </c>
      <c r="I1428" s="19">
        <v>0</v>
      </c>
      <c r="J1428" s="19" t="s">
        <v>3580</v>
      </c>
      <c r="K1428" s="19">
        <v>0</v>
      </c>
      <c r="L1428" s="19">
        <v>0</v>
      </c>
      <c r="M1428" s="22">
        <f t="shared" si="44"/>
        <v>0</v>
      </c>
    </row>
    <row r="1429" spans="1:13" x14ac:dyDescent="0.25">
      <c r="A1429" s="17">
        <f t="shared" si="45"/>
        <v>1424</v>
      </c>
      <c r="B1429" s="17">
        <v>116627</v>
      </c>
      <c r="C1429" s="17" t="s">
        <v>3221</v>
      </c>
      <c r="D1429" s="18" t="s">
        <v>1348</v>
      </c>
      <c r="E1429" s="19">
        <v>0.2648083</v>
      </c>
      <c r="F1429" s="19">
        <v>0</v>
      </c>
      <c r="G1429" s="19">
        <v>0.2648083</v>
      </c>
      <c r="H1429" s="19">
        <v>55.484736300000002</v>
      </c>
      <c r="I1429" s="19">
        <v>49.794705499999999</v>
      </c>
      <c r="J1429" s="19" t="s">
        <v>3580</v>
      </c>
      <c r="K1429" s="19">
        <v>26.605484930799999</v>
      </c>
      <c r="L1429" s="19">
        <v>51.501968300000001</v>
      </c>
      <c r="M1429" s="22">
        <f t="shared" si="44"/>
        <v>0.92821867299745997</v>
      </c>
    </row>
    <row r="1430" spans="1:13" x14ac:dyDescent="0.25">
      <c r="A1430" s="17">
        <f t="shared" si="45"/>
        <v>1425</v>
      </c>
      <c r="B1430" s="17">
        <v>116724</v>
      </c>
      <c r="C1430" s="17" t="s">
        <v>3222</v>
      </c>
      <c r="D1430" s="18" t="s">
        <v>867</v>
      </c>
      <c r="E1430" s="19">
        <v>0</v>
      </c>
      <c r="F1430" s="19">
        <v>0</v>
      </c>
      <c r="G1430" s="19">
        <v>0</v>
      </c>
      <c r="H1430" s="19">
        <v>0.99995000000000001</v>
      </c>
      <c r="I1430" s="19">
        <v>0.99995000000000001</v>
      </c>
      <c r="J1430" s="19" t="s">
        <v>3580</v>
      </c>
      <c r="K1430" s="19">
        <v>3.2917430399999996E-2</v>
      </c>
      <c r="L1430" s="19">
        <v>1.0175463</v>
      </c>
      <c r="M1430" s="22">
        <f t="shared" si="44"/>
        <v>1.0175971798589929</v>
      </c>
    </row>
    <row r="1431" spans="1:13" x14ac:dyDescent="0.25">
      <c r="A1431" s="17">
        <f t="shared" si="45"/>
        <v>1426</v>
      </c>
      <c r="B1431" s="17">
        <v>116900</v>
      </c>
      <c r="C1431" s="17" t="s">
        <v>3223</v>
      </c>
      <c r="D1431" s="18" t="s">
        <v>1349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 t="s">
        <v>3580</v>
      </c>
      <c r="K1431" s="19">
        <v>0</v>
      </c>
      <c r="L1431" s="19">
        <v>0</v>
      </c>
      <c r="M1431" s="22">
        <f t="shared" si="44"/>
        <v>0</v>
      </c>
    </row>
    <row r="1432" spans="1:13" x14ac:dyDescent="0.25">
      <c r="A1432" s="17">
        <f t="shared" si="45"/>
        <v>1427</v>
      </c>
      <c r="B1432" s="17">
        <v>117052</v>
      </c>
      <c r="C1432" s="17" t="s">
        <v>3224</v>
      </c>
      <c r="D1432" s="18" t="s">
        <v>1660</v>
      </c>
      <c r="E1432" s="19">
        <v>0</v>
      </c>
      <c r="F1432" s="19">
        <v>0</v>
      </c>
      <c r="G1432" s="19">
        <v>0</v>
      </c>
      <c r="H1432" s="19">
        <v>0</v>
      </c>
      <c r="I1432" s="19">
        <v>0</v>
      </c>
      <c r="J1432" s="19" t="s">
        <v>3580</v>
      </c>
      <c r="K1432" s="19">
        <v>0</v>
      </c>
      <c r="L1432" s="19">
        <v>0</v>
      </c>
      <c r="M1432" s="22">
        <f t="shared" si="44"/>
        <v>0</v>
      </c>
    </row>
    <row r="1433" spans="1:13" x14ac:dyDescent="0.25">
      <c r="A1433" s="17">
        <f t="shared" si="45"/>
        <v>1428</v>
      </c>
      <c r="B1433" s="17">
        <v>117143</v>
      </c>
      <c r="C1433" s="17" t="s">
        <v>3225</v>
      </c>
      <c r="D1433" s="18" t="s">
        <v>401</v>
      </c>
      <c r="E1433" s="19">
        <v>0</v>
      </c>
      <c r="F1433" s="19">
        <v>0</v>
      </c>
      <c r="G1433" s="19">
        <v>0</v>
      </c>
      <c r="H1433" s="19">
        <v>1.4499275</v>
      </c>
      <c r="I1433" s="19">
        <v>1.4499275</v>
      </c>
      <c r="J1433" s="19" t="s">
        <v>3580</v>
      </c>
      <c r="K1433" s="19">
        <v>1.8785177986000001</v>
      </c>
      <c r="L1433" s="19">
        <v>2.4083166</v>
      </c>
      <c r="M1433" s="22">
        <f t="shared" si="44"/>
        <v>1.6609910495524776</v>
      </c>
    </row>
    <row r="1434" spans="1:13" x14ac:dyDescent="0.25">
      <c r="A1434" s="17">
        <f t="shared" si="45"/>
        <v>1429</v>
      </c>
      <c r="B1434" s="17">
        <v>117409</v>
      </c>
      <c r="C1434" s="17" t="s">
        <v>3226</v>
      </c>
      <c r="D1434" s="18" t="s">
        <v>454</v>
      </c>
      <c r="E1434" s="19">
        <v>1.7122400000000003E-2</v>
      </c>
      <c r="F1434" s="19">
        <v>0</v>
      </c>
      <c r="G1434" s="19">
        <v>1.7122400000000003E-2</v>
      </c>
      <c r="H1434" s="19">
        <v>21.302278999999999</v>
      </c>
      <c r="I1434" s="19">
        <v>11.248934899999998</v>
      </c>
      <c r="J1434" s="19" t="s">
        <v>3580</v>
      </c>
      <c r="K1434" s="19">
        <v>3.163912828</v>
      </c>
      <c r="L1434" s="19">
        <v>12.862530100000001</v>
      </c>
      <c r="M1434" s="22">
        <f t="shared" si="44"/>
        <v>0.60381004774184033</v>
      </c>
    </row>
    <row r="1435" spans="1:13" x14ac:dyDescent="0.25">
      <c r="A1435" s="17">
        <f t="shared" si="45"/>
        <v>1430</v>
      </c>
      <c r="B1435" s="17">
        <v>117558</v>
      </c>
      <c r="C1435" s="17" t="s">
        <v>3227</v>
      </c>
      <c r="D1435" s="18" t="s">
        <v>1350</v>
      </c>
      <c r="E1435" s="19">
        <v>0</v>
      </c>
      <c r="F1435" s="19">
        <v>0</v>
      </c>
      <c r="G1435" s="19">
        <v>0</v>
      </c>
      <c r="H1435" s="19">
        <v>0</v>
      </c>
      <c r="I1435" s="19">
        <v>0</v>
      </c>
      <c r="J1435" s="19" t="s">
        <v>3580</v>
      </c>
      <c r="K1435" s="19">
        <v>0</v>
      </c>
      <c r="L1435" s="19">
        <v>0</v>
      </c>
      <c r="M1435" s="22">
        <f t="shared" si="44"/>
        <v>0</v>
      </c>
    </row>
    <row r="1436" spans="1:13" x14ac:dyDescent="0.25">
      <c r="A1436" s="17">
        <f t="shared" si="45"/>
        <v>1431</v>
      </c>
      <c r="B1436" s="17">
        <v>117977</v>
      </c>
      <c r="C1436" s="17" t="s">
        <v>3228</v>
      </c>
      <c r="D1436" s="18" t="s">
        <v>1351</v>
      </c>
      <c r="E1436" s="19">
        <v>0</v>
      </c>
      <c r="F1436" s="19">
        <v>0</v>
      </c>
      <c r="G1436" s="19">
        <v>0</v>
      </c>
      <c r="H1436" s="19">
        <v>11.8934053</v>
      </c>
      <c r="I1436" s="19">
        <v>9.0993321999999992</v>
      </c>
      <c r="J1436" s="19" t="s">
        <v>3580</v>
      </c>
      <c r="K1436" s="19">
        <v>2.4940984786999998</v>
      </c>
      <c r="L1436" s="19">
        <v>8.8622896000000004</v>
      </c>
      <c r="M1436" s="22">
        <f t="shared" si="44"/>
        <v>0.74514315929349528</v>
      </c>
    </row>
    <row r="1437" spans="1:13" x14ac:dyDescent="0.25">
      <c r="A1437" s="17">
        <f t="shared" si="45"/>
        <v>1432</v>
      </c>
      <c r="B1437" s="17">
        <v>118251</v>
      </c>
      <c r="C1437" s="17" t="s">
        <v>3229</v>
      </c>
      <c r="D1437" s="18" t="s">
        <v>1661</v>
      </c>
      <c r="E1437" s="19">
        <v>5.7000399999999993E-2</v>
      </c>
      <c r="F1437" s="19">
        <v>0</v>
      </c>
      <c r="G1437" s="19">
        <v>5.7000399999999993E-2</v>
      </c>
      <c r="H1437" s="19">
        <v>9.6445179000000003</v>
      </c>
      <c r="I1437" s="19">
        <v>9.6345395000000007</v>
      </c>
      <c r="J1437" s="19" t="s">
        <v>3580</v>
      </c>
      <c r="K1437" s="19">
        <v>4.3671554509999995</v>
      </c>
      <c r="L1437" s="19">
        <v>10.0790858</v>
      </c>
      <c r="M1437" s="22">
        <f t="shared" si="44"/>
        <v>1.0450585404585127</v>
      </c>
    </row>
    <row r="1438" spans="1:13" x14ac:dyDescent="0.25">
      <c r="A1438" s="17">
        <f t="shared" si="45"/>
        <v>1433</v>
      </c>
      <c r="B1438" s="17">
        <v>118681</v>
      </c>
      <c r="C1438" s="17" t="s">
        <v>3230</v>
      </c>
      <c r="D1438" s="18" t="s">
        <v>496</v>
      </c>
      <c r="E1438" s="19">
        <v>10.002113100000001</v>
      </c>
      <c r="F1438" s="19">
        <v>0</v>
      </c>
      <c r="G1438" s="19">
        <v>10.002113100000001</v>
      </c>
      <c r="H1438" s="19">
        <v>940.77145010000004</v>
      </c>
      <c r="I1438" s="19">
        <v>650.82533920000003</v>
      </c>
      <c r="J1438" s="19" t="s">
        <v>3580</v>
      </c>
      <c r="K1438" s="19">
        <v>554.86637500639995</v>
      </c>
      <c r="L1438" s="19">
        <v>931.75509209999996</v>
      </c>
      <c r="M1438" s="22">
        <f t="shared" si="44"/>
        <v>0.99041599529934532</v>
      </c>
    </row>
    <row r="1439" spans="1:13" x14ac:dyDescent="0.25">
      <c r="A1439" s="17">
        <f t="shared" si="45"/>
        <v>1434</v>
      </c>
      <c r="B1439" s="17">
        <v>118821</v>
      </c>
      <c r="C1439" s="17" t="s">
        <v>3231</v>
      </c>
      <c r="D1439" s="18" t="s">
        <v>455</v>
      </c>
      <c r="E1439" s="19">
        <v>0</v>
      </c>
      <c r="F1439" s="19">
        <v>0</v>
      </c>
      <c r="G1439" s="19">
        <v>0</v>
      </c>
      <c r="H1439" s="19">
        <v>0</v>
      </c>
      <c r="I1439" s="19">
        <v>0</v>
      </c>
      <c r="J1439" s="19" t="s">
        <v>3580</v>
      </c>
      <c r="K1439" s="19">
        <v>0</v>
      </c>
      <c r="L1439" s="19">
        <v>0</v>
      </c>
      <c r="M1439" s="22">
        <f t="shared" si="44"/>
        <v>0</v>
      </c>
    </row>
    <row r="1440" spans="1:13" x14ac:dyDescent="0.25">
      <c r="A1440" s="17">
        <f t="shared" si="45"/>
        <v>1435</v>
      </c>
      <c r="B1440" s="17">
        <v>118996</v>
      </c>
      <c r="C1440" s="17" t="s">
        <v>3232</v>
      </c>
      <c r="D1440" s="18" t="s">
        <v>1352</v>
      </c>
      <c r="E1440" s="19">
        <v>0</v>
      </c>
      <c r="F1440" s="19">
        <v>0</v>
      </c>
      <c r="G1440" s="19">
        <v>0</v>
      </c>
      <c r="H1440" s="19">
        <v>0</v>
      </c>
      <c r="I1440" s="19">
        <v>0</v>
      </c>
      <c r="J1440" s="19" t="s">
        <v>3580</v>
      </c>
      <c r="K1440" s="19">
        <v>0</v>
      </c>
      <c r="L1440" s="19">
        <v>0</v>
      </c>
      <c r="M1440" s="22">
        <f t="shared" si="44"/>
        <v>0</v>
      </c>
    </row>
    <row r="1441" spans="1:13" x14ac:dyDescent="0.25">
      <c r="A1441" s="17">
        <f t="shared" si="45"/>
        <v>1436</v>
      </c>
      <c r="B1441" s="17">
        <v>119147</v>
      </c>
      <c r="C1441" s="17" t="s">
        <v>3233</v>
      </c>
      <c r="D1441" s="18" t="s">
        <v>456</v>
      </c>
      <c r="E1441" s="19">
        <v>0</v>
      </c>
      <c r="F1441" s="19">
        <v>0</v>
      </c>
      <c r="G1441" s="19">
        <v>0</v>
      </c>
      <c r="H1441" s="19">
        <v>0</v>
      </c>
      <c r="I1441" s="19">
        <v>0</v>
      </c>
      <c r="J1441" s="19" t="s">
        <v>3580</v>
      </c>
      <c r="K1441" s="19">
        <v>0</v>
      </c>
      <c r="L1441" s="19">
        <v>0</v>
      </c>
      <c r="M1441" s="22">
        <f t="shared" si="44"/>
        <v>0</v>
      </c>
    </row>
    <row r="1442" spans="1:13" x14ac:dyDescent="0.25">
      <c r="A1442" s="17">
        <f t="shared" si="45"/>
        <v>1437</v>
      </c>
      <c r="B1442" s="17">
        <v>119383</v>
      </c>
      <c r="C1442" s="17" t="s">
        <v>3234</v>
      </c>
      <c r="D1442" s="18" t="s">
        <v>1662</v>
      </c>
      <c r="E1442" s="19">
        <v>1.2230223999999998</v>
      </c>
      <c r="F1442" s="19">
        <v>0</v>
      </c>
      <c r="G1442" s="19">
        <v>1.2230223999999998</v>
      </c>
      <c r="H1442" s="19">
        <v>210.74865320000001</v>
      </c>
      <c r="I1442" s="19">
        <v>152.21911210000002</v>
      </c>
      <c r="J1442" s="19" t="s">
        <v>3580</v>
      </c>
      <c r="K1442" s="19">
        <v>67.815925202599999</v>
      </c>
      <c r="L1442" s="19">
        <v>164.0652259</v>
      </c>
      <c r="M1442" s="22">
        <f t="shared" si="44"/>
        <v>0.77848766010524617</v>
      </c>
    </row>
    <row r="1443" spans="1:13" x14ac:dyDescent="0.25">
      <c r="A1443" s="17">
        <f t="shared" si="45"/>
        <v>1438</v>
      </c>
      <c r="B1443" s="17">
        <v>119692</v>
      </c>
      <c r="C1443" s="17" t="s">
        <v>3235</v>
      </c>
      <c r="D1443" s="18" t="s">
        <v>1663</v>
      </c>
      <c r="E1443" s="19">
        <v>0</v>
      </c>
      <c r="F1443" s="19">
        <v>0</v>
      </c>
      <c r="G1443" s="19">
        <v>0</v>
      </c>
      <c r="H1443" s="19">
        <v>0</v>
      </c>
      <c r="I1443" s="19">
        <v>0</v>
      </c>
      <c r="J1443" s="19" t="s">
        <v>3580</v>
      </c>
      <c r="K1443" s="19">
        <v>0</v>
      </c>
      <c r="L1443" s="19">
        <v>0</v>
      </c>
      <c r="M1443" s="22">
        <f t="shared" si="44"/>
        <v>0</v>
      </c>
    </row>
    <row r="1444" spans="1:13" x14ac:dyDescent="0.25">
      <c r="A1444" s="17">
        <f t="shared" si="45"/>
        <v>1439</v>
      </c>
      <c r="B1444" s="17">
        <v>119695</v>
      </c>
      <c r="C1444" s="17" t="s">
        <v>3236</v>
      </c>
      <c r="D1444" s="18" t="s">
        <v>1353</v>
      </c>
      <c r="E1444" s="19">
        <v>0</v>
      </c>
      <c r="F1444" s="19">
        <v>0</v>
      </c>
      <c r="G1444" s="19">
        <v>0</v>
      </c>
      <c r="H1444" s="19">
        <v>0</v>
      </c>
      <c r="I1444" s="19">
        <v>0</v>
      </c>
      <c r="J1444" s="19" t="s">
        <v>3580</v>
      </c>
      <c r="K1444" s="19">
        <v>0</v>
      </c>
      <c r="L1444" s="19">
        <v>0</v>
      </c>
      <c r="M1444" s="22">
        <f t="shared" si="44"/>
        <v>0</v>
      </c>
    </row>
    <row r="1445" spans="1:13" x14ac:dyDescent="0.25">
      <c r="A1445" s="17">
        <f t="shared" si="45"/>
        <v>1440</v>
      </c>
      <c r="B1445" s="17">
        <v>120004</v>
      </c>
      <c r="C1445" s="17" t="s">
        <v>3237</v>
      </c>
      <c r="D1445" s="18" t="s">
        <v>457</v>
      </c>
      <c r="E1445" s="19">
        <v>0</v>
      </c>
      <c r="F1445" s="19">
        <v>0</v>
      </c>
      <c r="G1445" s="19">
        <v>0</v>
      </c>
      <c r="H1445" s="19">
        <v>0</v>
      </c>
      <c r="I1445" s="19">
        <v>0</v>
      </c>
      <c r="J1445" s="19" t="s">
        <v>3580</v>
      </c>
      <c r="K1445" s="19">
        <v>0</v>
      </c>
      <c r="L1445" s="19">
        <v>0</v>
      </c>
      <c r="M1445" s="22">
        <f t="shared" si="44"/>
        <v>0</v>
      </c>
    </row>
    <row r="1446" spans="1:13" x14ac:dyDescent="0.25">
      <c r="A1446" s="17">
        <f t="shared" si="45"/>
        <v>1441</v>
      </c>
      <c r="B1446" s="17">
        <v>120049</v>
      </c>
      <c r="C1446" s="17" t="s">
        <v>3238</v>
      </c>
      <c r="D1446" s="18" t="s">
        <v>1354</v>
      </c>
      <c r="E1446" s="19">
        <v>0</v>
      </c>
      <c r="F1446" s="19">
        <v>0</v>
      </c>
      <c r="G1446" s="19">
        <v>0</v>
      </c>
      <c r="H1446" s="19">
        <v>1.0299485000000002</v>
      </c>
      <c r="I1446" s="19">
        <v>1.0299485000000002</v>
      </c>
      <c r="J1446" s="19" t="s">
        <v>3580</v>
      </c>
      <c r="K1446" s="19">
        <v>0.66369123229999993</v>
      </c>
      <c r="L1446" s="19">
        <v>1.3242562</v>
      </c>
      <c r="M1446" s="22">
        <f t="shared" si="44"/>
        <v>1.2857499185638892</v>
      </c>
    </row>
    <row r="1447" spans="1:13" x14ac:dyDescent="0.25">
      <c r="A1447" s="17">
        <f t="shared" si="45"/>
        <v>1442</v>
      </c>
      <c r="B1447" s="17">
        <v>120088</v>
      </c>
      <c r="C1447" s="17" t="s">
        <v>3239</v>
      </c>
      <c r="D1447" s="18" t="s">
        <v>868</v>
      </c>
      <c r="E1447" s="19">
        <v>0</v>
      </c>
      <c r="F1447" s="19">
        <v>0</v>
      </c>
      <c r="G1447" s="19">
        <v>0</v>
      </c>
      <c r="H1447" s="19">
        <v>0</v>
      </c>
      <c r="I1447" s="19">
        <v>0</v>
      </c>
      <c r="J1447" s="19" t="s">
        <v>3580</v>
      </c>
      <c r="K1447" s="19">
        <v>0</v>
      </c>
      <c r="L1447" s="19">
        <v>0</v>
      </c>
      <c r="M1447" s="22">
        <f t="shared" si="44"/>
        <v>0</v>
      </c>
    </row>
    <row r="1448" spans="1:13" x14ac:dyDescent="0.25">
      <c r="A1448" s="17">
        <f t="shared" si="45"/>
        <v>1443</v>
      </c>
      <c r="B1448" s="17">
        <v>120116</v>
      </c>
      <c r="C1448" s="17" t="s">
        <v>3240</v>
      </c>
      <c r="D1448" s="18" t="s">
        <v>402</v>
      </c>
      <c r="E1448" s="19">
        <v>0</v>
      </c>
      <c r="F1448" s="19">
        <v>0</v>
      </c>
      <c r="G1448" s="19">
        <v>0</v>
      </c>
      <c r="H1448" s="19">
        <v>0</v>
      </c>
      <c r="I1448" s="19">
        <v>0</v>
      </c>
      <c r="J1448" s="19" t="s">
        <v>3580</v>
      </c>
      <c r="K1448" s="19">
        <v>4.6375198899999998E-2</v>
      </c>
      <c r="L1448" s="19">
        <v>4.7961700000000003E-2</v>
      </c>
      <c r="M1448" s="22">
        <f t="shared" si="44"/>
        <v>0</v>
      </c>
    </row>
    <row r="1449" spans="1:13" x14ac:dyDescent="0.25">
      <c r="A1449" s="17">
        <f t="shared" si="45"/>
        <v>1444</v>
      </c>
      <c r="B1449" s="17">
        <v>120121</v>
      </c>
      <c r="C1449" s="17" t="s">
        <v>3241</v>
      </c>
      <c r="D1449" s="18" t="s">
        <v>869</v>
      </c>
      <c r="E1449" s="19">
        <v>1.7461087</v>
      </c>
      <c r="F1449" s="19">
        <v>0</v>
      </c>
      <c r="G1449" s="19">
        <v>1.7461087</v>
      </c>
      <c r="H1449" s="19">
        <v>136.0835841</v>
      </c>
      <c r="I1449" s="19">
        <v>108.9127215</v>
      </c>
      <c r="J1449" s="19" t="s">
        <v>3580</v>
      </c>
      <c r="K1449" s="19">
        <v>109.36075584469999</v>
      </c>
      <c r="L1449" s="19">
        <v>176.83884350000002</v>
      </c>
      <c r="M1449" s="22">
        <f t="shared" si="44"/>
        <v>1.2994869636153272</v>
      </c>
    </row>
    <row r="1450" spans="1:13" x14ac:dyDescent="0.25">
      <c r="A1450" s="17">
        <f t="shared" si="45"/>
        <v>1445</v>
      </c>
      <c r="B1450" s="17">
        <v>120498</v>
      </c>
      <c r="C1450" s="17" t="s">
        <v>3242</v>
      </c>
      <c r="D1450" s="18" t="s">
        <v>458</v>
      </c>
      <c r="E1450" s="19">
        <v>0</v>
      </c>
      <c r="F1450" s="19">
        <v>0</v>
      </c>
      <c r="G1450" s="19">
        <v>0</v>
      </c>
      <c r="H1450" s="19">
        <v>0</v>
      </c>
      <c r="I1450" s="19">
        <v>0</v>
      </c>
      <c r="J1450" s="19" t="s">
        <v>3580</v>
      </c>
      <c r="K1450" s="19">
        <v>0</v>
      </c>
      <c r="L1450" s="19">
        <v>0</v>
      </c>
      <c r="M1450" s="22">
        <f t="shared" si="44"/>
        <v>0</v>
      </c>
    </row>
    <row r="1451" spans="1:13" x14ac:dyDescent="0.25">
      <c r="A1451" s="17">
        <f t="shared" si="45"/>
        <v>1446</v>
      </c>
      <c r="B1451" s="17">
        <v>120646</v>
      </c>
      <c r="C1451" s="17" t="s">
        <v>3243</v>
      </c>
      <c r="D1451" s="18" t="s">
        <v>870</v>
      </c>
      <c r="E1451" s="19">
        <v>6.47393E-2</v>
      </c>
      <c r="F1451" s="19">
        <v>0</v>
      </c>
      <c r="G1451" s="19">
        <v>6.47393E-2</v>
      </c>
      <c r="H1451" s="19">
        <v>55.697215100000001</v>
      </c>
      <c r="I1451" s="19">
        <v>53.977215099999995</v>
      </c>
      <c r="J1451" s="19" t="s">
        <v>3580</v>
      </c>
      <c r="K1451" s="19">
        <v>12.165670689600001</v>
      </c>
      <c r="L1451" s="19">
        <v>55.952313600000004</v>
      </c>
      <c r="M1451" s="22">
        <f t="shared" si="44"/>
        <v>1.0045800943465844</v>
      </c>
    </row>
    <row r="1452" spans="1:13" x14ac:dyDescent="0.25">
      <c r="A1452" s="17">
        <f t="shared" si="45"/>
        <v>1447</v>
      </c>
      <c r="B1452" s="17">
        <v>121064</v>
      </c>
      <c r="C1452" s="17" t="s">
        <v>3244</v>
      </c>
      <c r="D1452" s="18" t="s">
        <v>1664</v>
      </c>
      <c r="E1452" s="19">
        <v>0.87183999999999995</v>
      </c>
      <c r="F1452" s="19">
        <v>0</v>
      </c>
      <c r="G1452" s="19">
        <v>0.87183999999999995</v>
      </c>
      <c r="H1452" s="19">
        <v>281.89784079999998</v>
      </c>
      <c r="I1452" s="19">
        <v>134.52007119999996</v>
      </c>
      <c r="J1452" s="19" t="s">
        <v>3580</v>
      </c>
      <c r="K1452" s="19">
        <v>81.8577996824</v>
      </c>
      <c r="L1452" s="19">
        <v>179.81840879999999</v>
      </c>
      <c r="M1452" s="22">
        <f t="shared" si="44"/>
        <v>0.63788501639349904</v>
      </c>
    </row>
    <row r="1453" spans="1:13" x14ac:dyDescent="0.25">
      <c r="A1453" s="17">
        <f t="shared" si="45"/>
        <v>1448</v>
      </c>
      <c r="B1453" s="17">
        <v>121232</v>
      </c>
      <c r="C1453" s="17" t="s">
        <v>3245</v>
      </c>
      <c r="D1453" s="18" t="s">
        <v>459</v>
      </c>
      <c r="E1453" s="19">
        <v>0</v>
      </c>
      <c r="F1453" s="19">
        <v>0</v>
      </c>
      <c r="G1453" s="19">
        <v>0</v>
      </c>
      <c r="H1453" s="19">
        <v>0</v>
      </c>
      <c r="I1453" s="19">
        <v>0</v>
      </c>
      <c r="J1453" s="19" t="s">
        <v>3580</v>
      </c>
      <c r="K1453" s="19">
        <v>0</v>
      </c>
      <c r="L1453" s="19">
        <v>0</v>
      </c>
      <c r="M1453" s="22">
        <f t="shared" si="44"/>
        <v>0</v>
      </c>
    </row>
    <row r="1454" spans="1:13" x14ac:dyDescent="0.25">
      <c r="A1454" s="17">
        <f t="shared" si="45"/>
        <v>1449</v>
      </c>
      <c r="B1454" s="17">
        <v>121343</v>
      </c>
      <c r="C1454" s="17" t="s">
        <v>3246</v>
      </c>
      <c r="D1454" s="18" t="s">
        <v>1665</v>
      </c>
      <c r="E1454" s="19">
        <v>3.2262100000000002E-2</v>
      </c>
      <c r="F1454" s="19">
        <v>0</v>
      </c>
      <c r="G1454" s="19">
        <v>3.2262100000000002E-2</v>
      </c>
      <c r="H1454" s="19">
        <v>65.366732200000001</v>
      </c>
      <c r="I1454" s="19">
        <v>56.916686499999997</v>
      </c>
      <c r="J1454" s="19" t="s">
        <v>3580</v>
      </c>
      <c r="K1454" s="19">
        <v>10.405459239799999</v>
      </c>
      <c r="L1454" s="19">
        <v>59.186847900000004</v>
      </c>
      <c r="M1454" s="22">
        <f t="shared" si="44"/>
        <v>0.90545826459411116</v>
      </c>
    </row>
    <row r="1455" spans="1:13" x14ac:dyDescent="0.25">
      <c r="A1455" s="17">
        <f t="shared" si="45"/>
        <v>1450</v>
      </c>
      <c r="B1455" s="17">
        <v>121519</v>
      </c>
      <c r="C1455" s="17" t="s">
        <v>3247</v>
      </c>
      <c r="D1455" s="18" t="s">
        <v>460</v>
      </c>
      <c r="E1455" s="19">
        <v>1.8639999999999998E-4</v>
      </c>
      <c r="F1455" s="19">
        <v>0</v>
      </c>
      <c r="G1455" s="19">
        <v>1.8639999999999998E-4</v>
      </c>
      <c r="H1455" s="19">
        <v>1.0033700000000001</v>
      </c>
      <c r="I1455" s="19">
        <v>0.49994980000000006</v>
      </c>
      <c r="J1455" s="19" t="s">
        <v>3580</v>
      </c>
      <c r="K1455" s="19">
        <v>8.7412513400000003E-2</v>
      </c>
      <c r="L1455" s="19">
        <v>0.49958050000000004</v>
      </c>
      <c r="M1455" s="22">
        <f t="shared" si="44"/>
        <v>0.49790256834467844</v>
      </c>
    </row>
    <row r="1456" spans="1:13" x14ac:dyDescent="0.25">
      <c r="A1456" s="17">
        <f t="shared" si="45"/>
        <v>1451</v>
      </c>
      <c r="B1456" s="17">
        <v>121779</v>
      </c>
      <c r="C1456" s="17" t="s">
        <v>3248</v>
      </c>
      <c r="D1456" s="18" t="s">
        <v>871</v>
      </c>
      <c r="E1456" s="19">
        <v>1.7860582</v>
      </c>
      <c r="F1456" s="19">
        <v>0</v>
      </c>
      <c r="G1456" s="19">
        <v>1.7860582</v>
      </c>
      <c r="H1456" s="19">
        <v>106.26103789999999</v>
      </c>
      <c r="I1456" s="19">
        <v>68.918447999999984</v>
      </c>
      <c r="J1456" s="19" t="s">
        <v>3580</v>
      </c>
      <c r="K1456" s="19">
        <v>135.4178700523</v>
      </c>
      <c r="L1456" s="19">
        <v>154.11690529999998</v>
      </c>
      <c r="M1456" s="22">
        <f t="shared" si="44"/>
        <v>1.4503613774696624</v>
      </c>
    </row>
    <row r="1457" spans="1:13" x14ac:dyDescent="0.25">
      <c r="A1457" s="17">
        <f t="shared" si="45"/>
        <v>1452</v>
      </c>
      <c r="B1457" s="17">
        <v>121862</v>
      </c>
      <c r="C1457" s="17" t="s">
        <v>3249</v>
      </c>
      <c r="D1457" s="18" t="s">
        <v>1355</v>
      </c>
      <c r="E1457" s="19">
        <v>6.1233499</v>
      </c>
      <c r="F1457" s="19">
        <v>0</v>
      </c>
      <c r="G1457" s="19">
        <v>6.1233499</v>
      </c>
      <c r="H1457" s="19">
        <v>509.17104929999999</v>
      </c>
      <c r="I1457" s="19">
        <v>438.1531329</v>
      </c>
      <c r="J1457" s="19" t="s">
        <v>3580</v>
      </c>
      <c r="K1457" s="19">
        <v>370.65311379230002</v>
      </c>
      <c r="L1457" s="19">
        <v>439.6948458</v>
      </c>
      <c r="M1457" s="22">
        <f t="shared" si="44"/>
        <v>0.86355036564723242</v>
      </c>
    </row>
    <row r="1458" spans="1:13" x14ac:dyDescent="0.25">
      <c r="A1458" s="17">
        <f t="shared" si="45"/>
        <v>1453</v>
      </c>
      <c r="B1458" s="17">
        <v>121967</v>
      </c>
      <c r="C1458" s="17" t="s">
        <v>3250</v>
      </c>
      <c r="D1458" s="18" t="s">
        <v>872</v>
      </c>
      <c r="E1458" s="19">
        <v>0</v>
      </c>
      <c r="F1458" s="19">
        <v>0</v>
      </c>
      <c r="G1458" s="19">
        <v>0</v>
      </c>
      <c r="H1458" s="19">
        <v>0.69996499999999995</v>
      </c>
      <c r="I1458" s="19">
        <v>0.69996499999999995</v>
      </c>
      <c r="J1458" s="19" t="s">
        <v>3580</v>
      </c>
      <c r="K1458" s="19">
        <v>0.12028440899999999</v>
      </c>
      <c r="L1458" s="19">
        <v>0.64254220000000006</v>
      </c>
      <c r="M1458" s="22">
        <f t="shared" si="44"/>
        <v>0.91796332673776559</v>
      </c>
    </row>
    <row r="1459" spans="1:13" x14ac:dyDescent="0.25">
      <c r="A1459" s="17">
        <f t="shared" si="45"/>
        <v>1454</v>
      </c>
      <c r="B1459" s="17">
        <v>122073</v>
      </c>
      <c r="C1459" s="17" t="s">
        <v>3251</v>
      </c>
      <c r="D1459" s="18" t="s">
        <v>1356</v>
      </c>
      <c r="E1459" s="19">
        <v>0</v>
      </c>
      <c r="F1459" s="19">
        <v>0</v>
      </c>
      <c r="G1459" s="19">
        <v>0</v>
      </c>
      <c r="H1459" s="19">
        <v>1.499925</v>
      </c>
      <c r="I1459" s="19">
        <v>1.499925</v>
      </c>
      <c r="J1459" s="19" t="s">
        <v>3580</v>
      </c>
      <c r="K1459" s="19">
        <v>3.3017584400000001E-2</v>
      </c>
      <c r="L1459" s="19">
        <v>1.5392673000000001</v>
      </c>
      <c r="M1459" s="22">
        <f t="shared" si="44"/>
        <v>1.026229511475574</v>
      </c>
    </row>
    <row r="1460" spans="1:13" x14ac:dyDescent="0.25">
      <c r="A1460" s="17">
        <f t="shared" si="45"/>
        <v>1455</v>
      </c>
      <c r="B1460" s="17">
        <v>122590</v>
      </c>
      <c r="C1460" s="17" t="s">
        <v>3252</v>
      </c>
      <c r="D1460" s="18" t="s">
        <v>873</v>
      </c>
      <c r="E1460" s="19">
        <v>0</v>
      </c>
      <c r="F1460" s="19">
        <v>0</v>
      </c>
      <c r="G1460" s="19">
        <v>0</v>
      </c>
      <c r="H1460" s="19">
        <v>0</v>
      </c>
      <c r="I1460" s="19">
        <v>0</v>
      </c>
      <c r="J1460" s="19" t="s">
        <v>3580</v>
      </c>
      <c r="K1460" s="19">
        <v>0</v>
      </c>
      <c r="L1460" s="19">
        <v>0</v>
      </c>
      <c r="M1460" s="22">
        <f t="shared" si="44"/>
        <v>0</v>
      </c>
    </row>
    <row r="1461" spans="1:13" x14ac:dyDescent="0.25">
      <c r="A1461" s="17">
        <f t="shared" si="45"/>
        <v>1456</v>
      </c>
      <c r="B1461" s="17">
        <v>122698</v>
      </c>
      <c r="C1461" s="17" t="s">
        <v>3253</v>
      </c>
      <c r="D1461" s="18" t="s">
        <v>1666</v>
      </c>
      <c r="E1461" s="19">
        <v>9.8743200000000003E-2</v>
      </c>
      <c r="F1461" s="19">
        <v>0</v>
      </c>
      <c r="G1461" s="19">
        <v>9.8743200000000003E-2</v>
      </c>
      <c r="H1461" s="19">
        <v>24.905975499999997</v>
      </c>
      <c r="I1461" s="19">
        <v>13.573699799999998</v>
      </c>
      <c r="J1461" s="19" t="s">
        <v>3580</v>
      </c>
      <c r="K1461" s="19">
        <v>9.7939015189000003</v>
      </c>
      <c r="L1461" s="19">
        <v>14.835873799999998</v>
      </c>
      <c r="M1461" s="22">
        <f t="shared" si="44"/>
        <v>0.59567527479499849</v>
      </c>
    </row>
    <row r="1462" spans="1:13" x14ac:dyDescent="0.25">
      <c r="A1462" s="17">
        <f t="shared" si="45"/>
        <v>1457</v>
      </c>
      <c r="B1462" s="17">
        <v>122765</v>
      </c>
      <c r="C1462" s="17" t="s">
        <v>3254</v>
      </c>
      <c r="D1462" s="18" t="s">
        <v>874</v>
      </c>
      <c r="E1462" s="19">
        <v>0</v>
      </c>
      <c r="F1462" s="19">
        <v>0</v>
      </c>
      <c r="G1462" s="19">
        <v>0</v>
      </c>
      <c r="H1462" s="19">
        <v>1.1699415</v>
      </c>
      <c r="I1462" s="19">
        <v>1.1699415</v>
      </c>
      <c r="J1462" s="19" t="s">
        <v>3580</v>
      </c>
      <c r="K1462" s="19">
        <v>0.11662317450000001</v>
      </c>
      <c r="L1462" s="19">
        <v>1.1603307</v>
      </c>
      <c r="M1462" s="22">
        <f t="shared" si="44"/>
        <v>0.99178523028715548</v>
      </c>
    </row>
    <row r="1463" spans="1:13" x14ac:dyDescent="0.25">
      <c r="A1463" s="17">
        <f t="shared" si="45"/>
        <v>1458</v>
      </c>
      <c r="B1463" s="17">
        <v>122806</v>
      </c>
      <c r="C1463" s="17" t="s">
        <v>3255</v>
      </c>
      <c r="D1463" s="18" t="s">
        <v>1667</v>
      </c>
      <c r="E1463" s="19">
        <v>2.0869110000000002</v>
      </c>
      <c r="F1463" s="19">
        <v>0</v>
      </c>
      <c r="G1463" s="19">
        <v>2.0869110000000002</v>
      </c>
      <c r="H1463" s="19">
        <v>530.62810790000003</v>
      </c>
      <c r="I1463" s="19">
        <v>461.7748181</v>
      </c>
      <c r="J1463" s="19" t="s">
        <v>3580</v>
      </c>
      <c r="K1463" s="19">
        <v>175.91252261289998</v>
      </c>
      <c r="L1463" s="19">
        <v>455.17027130000002</v>
      </c>
      <c r="M1463" s="22">
        <f t="shared" si="44"/>
        <v>0.85779525155832781</v>
      </c>
    </row>
    <row r="1464" spans="1:13" x14ac:dyDescent="0.25">
      <c r="A1464" s="17">
        <f t="shared" si="45"/>
        <v>1459</v>
      </c>
      <c r="B1464" s="17">
        <v>123179</v>
      </c>
      <c r="C1464" s="17" t="s">
        <v>3256</v>
      </c>
      <c r="D1464" s="18" t="s">
        <v>875</v>
      </c>
      <c r="E1464" s="19">
        <v>0.54389829999999995</v>
      </c>
      <c r="F1464" s="19">
        <v>0</v>
      </c>
      <c r="G1464" s="19">
        <v>0.54389829999999995</v>
      </c>
      <c r="H1464" s="19">
        <v>1.379931</v>
      </c>
      <c r="I1464" s="19">
        <v>-0.93209269999999989</v>
      </c>
      <c r="J1464" s="19" t="s">
        <v>3580</v>
      </c>
      <c r="K1464" s="19">
        <v>34.380464375900004</v>
      </c>
      <c r="L1464" s="19">
        <v>35.156708899999998</v>
      </c>
      <c r="M1464" s="22">
        <f t="shared" si="44"/>
        <v>25.477149871986352</v>
      </c>
    </row>
    <row r="1465" spans="1:13" x14ac:dyDescent="0.25">
      <c r="A1465" s="17">
        <f t="shared" si="45"/>
        <v>1460</v>
      </c>
      <c r="B1465" s="17">
        <v>123614</v>
      </c>
      <c r="C1465" s="17" t="s">
        <v>3257</v>
      </c>
      <c r="D1465" s="18" t="s">
        <v>1668</v>
      </c>
      <c r="E1465" s="19">
        <v>0.10837049999999999</v>
      </c>
      <c r="F1465" s="19">
        <v>0</v>
      </c>
      <c r="G1465" s="19">
        <v>0.10837049999999999</v>
      </c>
      <c r="H1465" s="19">
        <v>57.329232900000001</v>
      </c>
      <c r="I1465" s="19">
        <v>37.236632499999999</v>
      </c>
      <c r="J1465" s="19" t="s">
        <v>3580</v>
      </c>
      <c r="K1465" s="19">
        <v>13.263827539500001</v>
      </c>
      <c r="L1465" s="19">
        <v>38.585884</v>
      </c>
      <c r="M1465" s="22">
        <f t="shared" si="44"/>
        <v>0.67305774119297523</v>
      </c>
    </row>
    <row r="1466" spans="1:13" x14ac:dyDescent="0.25">
      <c r="A1466" s="17">
        <f t="shared" si="45"/>
        <v>1461</v>
      </c>
      <c r="B1466" s="17">
        <v>124173</v>
      </c>
      <c r="C1466" s="17" t="s">
        <v>3258</v>
      </c>
      <c r="D1466" s="18" t="s">
        <v>1357</v>
      </c>
      <c r="E1466" s="19">
        <v>0</v>
      </c>
      <c r="F1466" s="19">
        <v>0</v>
      </c>
      <c r="G1466" s="19">
        <v>0</v>
      </c>
      <c r="H1466" s="19">
        <v>0</v>
      </c>
      <c r="I1466" s="19">
        <v>0</v>
      </c>
      <c r="J1466" s="19" t="s">
        <v>3580</v>
      </c>
      <c r="K1466" s="19">
        <v>0</v>
      </c>
      <c r="L1466" s="19">
        <v>0</v>
      </c>
      <c r="M1466" s="22">
        <f t="shared" si="44"/>
        <v>0</v>
      </c>
    </row>
    <row r="1467" spans="1:13" x14ac:dyDescent="0.25">
      <c r="A1467" s="17">
        <f t="shared" si="45"/>
        <v>1462</v>
      </c>
      <c r="B1467" s="17">
        <v>124304</v>
      </c>
      <c r="C1467" s="17" t="s">
        <v>3259</v>
      </c>
      <c r="D1467" s="18" t="s">
        <v>1358</v>
      </c>
      <c r="E1467" s="19">
        <v>1.8732355000000003</v>
      </c>
      <c r="F1467" s="19">
        <v>0</v>
      </c>
      <c r="G1467" s="19">
        <v>1.8732355000000003</v>
      </c>
      <c r="H1467" s="19">
        <v>367.01955229999999</v>
      </c>
      <c r="I1467" s="19">
        <v>-35.476047700000031</v>
      </c>
      <c r="J1467" s="19" t="s">
        <v>3580</v>
      </c>
      <c r="K1467" s="19">
        <v>134.56609069929999</v>
      </c>
      <c r="L1467" s="19">
        <v>120.15930730000001</v>
      </c>
      <c r="M1467" s="22">
        <f t="shared" si="44"/>
        <v>0.32739211452631922</v>
      </c>
    </row>
    <row r="1468" spans="1:13" x14ac:dyDescent="0.25">
      <c r="A1468" s="17">
        <f t="shared" si="45"/>
        <v>1463</v>
      </c>
      <c r="B1468" s="17">
        <v>124591</v>
      </c>
      <c r="C1468" s="17" t="s">
        <v>3260</v>
      </c>
      <c r="D1468" s="18" t="s">
        <v>1359</v>
      </c>
      <c r="E1468" s="19">
        <v>6.1884000000000002E-3</v>
      </c>
      <c r="F1468" s="19">
        <v>0</v>
      </c>
      <c r="G1468" s="19">
        <v>6.1884000000000002E-3</v>
      </c>
      <c r="H1468" s="19">
        <v>1.9998999999999999E-2</v>
      </c>
      <c r="I1468" s="19">
        <v>1.9998999999999999E-2</v>
      </c>
      <c r="J1468" s="19" t="s">
        <v>3580</v>
      </c>
      <c r="K1468" s="19">
        <v>0.19079978959999999</v>
      </c>
      <c r="L1468" s="19">
        <v>0.18592130000000001</v>
      </c>
      <c r="M1468" s="22">
        <f t="shared" si="44"/>
        <v>9.2965298264913248</v>
      </c>
    </row>
    <row r="1469" spans="1:13" x14ac:dyDescent="0.25">
      <c r="A1469" s="17">
        <f t="shared" si="45"/>
        <v>1464</v>
      </c>
      <c r="B1469" s="17">
        <v>124618</v>
      </c>
      <c r="C1469" s="17" t="s">
        <v>3261</v>
      </c>
      <c r="D1469" s="18" t="s">
        <v>1669</v>
      </c>
      <c r="E1469" s="19">
        <v>2.9447871999999999</v>
      </c>
      <c r="F1469" s="19">
        <v>0</v>
      </c>
      <c r="G1469" s="19">
        <v>2.9447871999999999</v>
      </c>
      <c r="H1469" s="19">
        <v>280.41675100000003</v>
      </c>
      <c r="I1469" s="19">
        <v>203.48893940000002</v>
      </c>
      <c r="J1469" s="19" t="s">
        <v>3580</v>
      </c>
      <c r="K1469" s="19">
        <v>136.66157093019999</v>
      </c>
      <c r="L1469" s="19">
        <v>237.43788600000002</v>
      </c>
      <c r="M1469" s="22">
        <f t="shared" si="44"/>
        <v>0.84673217685201696</v>
      </c>
    </row>
    <row r="1470" spans="1:13" x14ac:dyDescent="0.25">
      <c r="A1470" s="17">
        <f t="shared" si="45"/>
        <v>1465</v>
      </c>
      <c r="B1470" s="17">
        <v>124619</v>
      </c>
      <c r="C1470" s="17" t="s">
        <v>3262</v>
      </c>
      <c r="D1470" s="18" t="s">
        <v>1360</v>
      </c>
      <c r="E1470" s="19">
        <v>0</v>
      </c>
      <c r="F1470" s="19">
        <v>0</v>
      </c>
      <c r="G1470" s="19">
        <v>0</v>
      </c>
      <c r="H1470" s="19">
        <v>0</v>
      </c>
      <c r="I1470" s="19">
        <v>0</v>
      </c>
      <c r="J1470" s="19" t="s">
        <v>3580</v>
      </c>
      <c r="K1470" s="19">
        <v>0</v>
      </c>
      <c r="L1470" s="19">
        <v>0</v>
      </c>
      <c r="M1470" s="22">
        <f t="shared" si="44"/>
        <v>0</v>
      </c>
    </row>
    <row r="1471" spans="1:13" x14ac:dyDescent="0.25">
      <c r="A1471" s="17">
        <f t="shared" si="45"/>
        <v>1466</v>
      </c>
      <c r="B1471" s="17">
        <v>124881</v>
      </c>
      <c r="C1471" s="17" t="s">
        <v>3263</v>
      </c>
      <c r="D1471" s="18" t="s">
        <v>1361</v>
      </c>
      <c r="E1471" s="19">
        <v>0</v>
      </c>
      <c r="F1471" s="19">
        <v>0</v>
      </c>
      <c r="G1471" s="19">
        <v>0</v>
      </c>
      <c r="H1471" s="19">
        <v>0</v>
      </c>
      <c r="I1471" s="19">
        <v>0</v>
      </c>
      <c r="J1471" s="19" t="s">
        <v>3580</v>
      </c>
      <c r="K1471" s="19">
        <v>0</v>
      </c>
      <c r="L1471" s="19">
        <v>0</v>
      </c>
      <c r="M1471" s="22">
        <f t="shared" si="44"/>
        <v>0</v>
      </c>
    </row>
    <row r="1472" spans="1:13" x14ac:dyDescent="0.25">
      <c r="A1472" s="17">
        <f t="shared" si="45"/>
        <v>1467</v>
      </c>
      <c r="B1472" s="17">
        <v>124974</v>
      </c>
      <c r="C1472" s="17" t="s">
        <v>3264</v>
      </c>
      <c r="D1472" s="18" t="s">
        <v>1362</v>
      </c>
      <c r="E1472" s="19">
        <v>0</v>
      </c>
      <c r="F1472" s="19">
        <v>0</v>
      </c>
      <c r="G1472" s="19">
        <v>0</v>
      </c>
      <c r="H1472" s="19">
        <v>0</v>
      </c>
      <c r="I1472" s="19">
        <v>0</v>
      </c>
      <c r="J1472" s="19" t="s">
        <v>3580</v>
      </c>
      <c r="K1472" s="19">
        <v>0</v>
      </c>
      <c r="L1472" s="19">
        <v>0</v>
      </c>
      <c r="M1472" s="22">
        <f t="shared" si="44"/>
        <v>0</v>
      </c>
    </row>
    <row r="1473" spans="1:13" x14ac:dyDescent="0.25">
      <c r="A1473" s="17">
        <f t="shared" si="45"/>
        <v>1468</v>
      </c>
      <c r="B1473" s="17">
        <v>125185</v>
      </c>
      <c r="C1473" s="17" t="s">
        <v>3265</v>
      </c>
      <c r="D1473" s="18" t="s">
        <v>876</v>
      </c>
      <c r="E1473" s="19">
        <v>0</v>
      </c>
      <c r="F1473" s="19">
        <v>0</v>
      </c>
      <c r="G1473" s="19">
        <v>0</v>
      </c>
      <c r="H1473" s="19">
        <v>0</v>
      </c>
      <c r="I1473" s="19">
        <v>0</v>
      </c>
      <c r="J1473" s="19" t="s">
        <v>3580</v>
      </c>
      <c r="K1473" s="19">
        <v>0</v>
      </c>
      <c r="L1473" s="19">
        <v>0</v>
      </c>
      <c r="M1473" s="22">
        <f t="shared" si="44"/>
        <v>0</v>
      </c>
    </row>
    <row r="1474" spans="1:13" x14ac:dyDescent="0.25">
      <c r="A1474" s="17">
        <f t="shared" si="45"/>
        <v>1469</v>
      </c>
      <c r="B1474" s="17">
        <v>125299</v>
      </c>
      <c r="C1474" s="17" t="s">
        <v>3266</v>
      </c>
      <c r="D1474" s="18" t="s">
        <v>1670</v>
      </c>
      <c r="E1474" s="19">
        <v>0</v>
      </c>
      <c r="F1474" s="19">
        <v>0</v>
      </c>
      <c r="G1474" s="19">
        <v>0</v>
      </c>
      <c r="H1474" s="19">
        <v>0</v>
      </c>
      <c r="I1474" s="19">
        <v>0</v>
      </c>
      <c r="J1474" s="19" t="s">
        <v>3580</v>
      </c>
      <c r="K1474" s="19">
        <v>0</v>
      </c>
      <c r="L1474" s="19">
        <v>0</v>
      </c>
      <c r="M1474" s="22">
        <f t="shared" si="44"/>
        <v>0</v>
      </c>
    </row>
    <row r="1475" spans="1:13" x14ac:dyDescent="0.25">
      <c r="A1475" s="17">
        <f t="shared" si="45"/>
        <v>1470</v>
      </c>
      <c r="B1475" s="17">
        <v>125371</v>
      </c>
      <c r="C1475" s="17" t="s">
        <v>3267</v>
      </c>
      <c r="D1475" s="18" t="s">
        <v>1363</v>
      </c>
      <c r="E1475" s="19">
        <v>3.8599499999999995E-2</v>
      </c>
      <c r="F1475" s="19">
        <v>0</v>
      </c>
      <c r="G1475" s="19">
        <v>3.8599499999999995E-2</v>
      </c>
      <c r="H1475" s="19">
        <v>79.801876699999994</v>
      </c>
      <c r="I1475" s="19">
        <v>66.288211099999998</v>
      </c>
      <c r="J1475" s="19" t="s">
        <v>3580</v>
      </c>
      <c r="K1475" s="19">
        <v>10.025266604400001</v>
      </c>
      <c r="L1475" s="19">
        <v>66.306564600000002</v>
      </c>
      <c r="M1475" s="22">
        <f t="shared" si="44"/>
        <v>0.83088979033998089</v>
      </c>
    </row>
    <row r="1476" spans="1:13" x14ac:dyDescent="0.25">
      <c r="A1476" s="17">
        <f t="shared" si="45"/>
        <v>1471</v>
      </c>
      <c r="B1476" s="17">
        <v>125855</v>
      </c>
      <c r="C1476" s="17" t="s">
        <v>3268</v>
      </c>
      <c r="D1476" s="18" t="s">
        <v>461</v>
      </c>
      <c r="E1476" s="19">
        <v>0</v>
      </c>
      <c r="F1476" s="19">
        <v>0</v>
      </c>
      <c r="G1476" s="19">
        <v>0</v>
      </c>
      <c r="H1476" s="19">
        <v>0</v>
      </c>
      <c r="I1476" s="19">
        <v>0</v>
      </c>
      <c r="J1476" s="19" t="s">
        <v>3580</v>
      </c>
      <c r="K1476" s="19">
        <v>0</v>
      </c>
      <c r="L1476" s="19">
        <v>0</v>
      </c>
      <c r="M1476" s="22">
        <f t="shared" si="44"/>
        <v>0</v>
      </c>
    </row>
    <row r="1477" spans="1:13" x14ac:dyDescent="0.25">
      <c r="A1477" s="17">
        <f t="shared" si="45"/>
        <v>1472</v>
      </c>
      <c r="B1477" s="17">
        <v>126258</v>
      </c>
      <c r="C1477" s="17" t="s">
        <v>3269</v>
      </c>
      <c r="D1477" s="18" t="s">
        <v>1671</v>
      </c>
      <c r="E1477" s="19">
        <v>0</v>
      </c>
      <c r="F1477" s="19">
        <v>0</v>
      </c>
      <c r="G1477" s="19">
        <v>0</v>
      </c>
      <c r="H1477" s="19">
        <v>0</v>
      </c>
      <c r="I1477" s="19">
        <v>0</v>
      </c>
      <c r="J1477" s="19" t="s">
        <v>3580</v>
      </c>
      <c r="K1477" s="19">
        <v>0</v>
      </c>
      <c r="L1477" s="19">
        <v>0</v>
      </c>
      <c r="M1477" s="22">
        <f t="shared" si="44"/>
        <v>0</v>
      </c>
    </row>
    <row r="1478" spans="1:13" x14ac:dyDescent="0.25">
      <c r="A1478" s="17">
        <f t="shared" si="45"/>
        <v>1473</v>
      </c>
      <c r="B1478" s="17">
        <v>126827</v>
      </c>
      <c r="C1478" s="17" t="s">
        <v>3270</v>
      </c>
      <c r="D1478" s="18" t="s">
        <v>462</v>
      </c>
      <c r="E1478" s="19">
        <v>0</v>
      </c>
      <c r="F1478" s="19">
        <v>0</v>
      </c>
      <c r="G1478" s="19">
        <v>0</v>
      </c>
      <c r="H1478" s="19">
        <v>149.99250029999999</v>
      </c>
      <c r="I1478" s="19">
        <v>149.99250029999999</v>
      </c>
      <c r="J1478" s="19" t="s">
        <v>3580</v>
      </c>
      <c r="K1478" s="19">
        <v>29.572515233999997</v>
      </c>
      <c r="L1478" s="19">
        <v>143.26390169999999</v>
      </c>
      <c r="M1478" s="22">
        <f t="shared" si="44"/>
        <v>0.95514043311137475</v>
      </c>
    </row>
    <row r="1479" spans="1:13" x14ac:dyDescent="0.25">
      <c r="A1479" s="17">
        <f t="shared" si="45"/>
        <v>1474</v>
      </c>
      <c r="B1479" s="17">
        <v>126908</v>
      </c>
      <c r="C1479" s="17" t="s">
        <v>3271</v>
      </c>
      <c r="D1479" s="18" t="s">
        <v>1364</v>
      </c>
      <c r="E1479" s="19">
        <v>4.3375299999999999E-2</v>
      </c>
      <c r="F1479" s="19">
        <v>0</v>
      </c>
      <c r="G1479" s="19">
        <v>4.3375299999999999E-2</v>
      </c>
      <c r="H1479" s="19">
        <v>39.868007300000002</v>
      </c>
      <c r="I1479" s="19">
        <v>13.063867500000001</v>
      </c>
      <c r="J1479" s="19" t="s">
        <v>3580</v>
      </c>
      <c r="K1479" s="19">
        <v>7.4917727515999992</v>
      </c>
      <c r="L1479" s="19">
        <v>12.451761200000002</v>
      </c>
      <c r="M1479" s="22">
        <f t="shared" ref="M1479:M1542" si="46">+IFERROR(L1479/H1479,0)</f>
        <v>0.31232464432703166</v>
      </c>
    </row>
    <row r="1480" spans="1:13" x14ac:dyDescent="0.25">
      <c r="A1480" s="17">
        <f t="shared" ref="A1480:A1543" si="47">A1479+1</f>
        <v>1475</v>
      </c>
      <c r="B1480" s="17">
        <v>127058</v>
      </c>
      <c r="C1480" s="17" t="s">
        <v>3272</v>
      </c>
      <c r="D1480" s="18" t="s">
        <v>1365</v>
      </c>
      <c r="E1480" s="19">
        <v>0</v>
      </c>
      <c r="F1480" s="19">
        <v>0</v>
      </c>
      <c r="G1480" s="19">
        <v>0</v>
      </c>
      <c r="H1480" s="19">
        <v>0</v>
      </c>
      <c r="I1480" s="19">
        <v>0</v>
      </c>
      <c r="J1480" s="19" t="s">
        <v>3580</v>
      </c>
      <c r="K1480" s="19">
        <v>0</v>
      </c>
      <c r="L1480" s="19">
        <v>0</v>
      </c>
      <c r="M1480" s="22">
        <f t="shared" si="46"/>
        <v>0</v>
      </c>
    </row>
    <row r="1481" spans="1:13" x14ac:dyDescent="0.25">
      <c r="A1481" s="17">
        <f t="shared" si="47"/>
        <v>1476</v>
      </c>
      <c r="B1481" s="17">
        <v>127060</v>
      </c>
      <c r="C1481" s="17" t="s">
        <v>3273</v>
      </c>
      <c r="D1481" s="18" t="s">
        <v>1672</v>
      </c>
      <c r="E1481" s="19">
        <v>0</v>
      </c>
      <c r="F1481" s="19">
        <v>0</v>
      </c>
      <c r="G1481" s="19">
        <v>0</v>
      </c>
      <c r="H1481" s="19">
        <v>0</v>
      </c>
      <c r="I1481" s="19">
        <v>0</v>
      </c>
      <c r="J1481" s="19" t="s">
        <v>3580</v>
      </c>
      <c r="K1481" s="19">
        <v>0</v>
      </c>
      <c r="L1481" s="19">
        <v>0</v>
      </c>
      <c r="M1481" s="22">
        <f t="shared" si="46"/>
        <v>0</v>
      </c>
    </row>
    <row r="1482" spans="1:13" x14ac:dyDescent="0.25">
      <c r="A1482" s="17">
        <f t="shared" si="47"/>
        <v>1477</v>
      </c>
      <c r="B1482" s="17">
        <v>127251</v>
      </c>
      <c r="C1482" s="17" t="s">
        <v>3274</v>
      </c>
      <c r="D1482" s="18" t="s">
        <v>1366</v>
      </c>
      <c r="E1482" s="19">
        <v>3.24208E-2</v>
      </c>
      <c r="F1482" s="19">
        <v>0</v>
      </c>
      <c r="G1482" s="19">
        <v>3.24208E-2</v>
      </c>
      <c r="H1482" s="19">
        <v>31.690309500000001</v>
      </c>
      <c r="I1482" s="19">
        <v>20.338415700000002</v>
      </c>
      <c r="J1482" s="19" t="s">
        <v>3580</v>
      </c>
      <c r="K1482" s="19">
        <v>4.7445427284999999</v>
      </c>
      <c r="L1482" s="19">
        <v>20.008164600000001</v>
      </c>
      <c r="M1482" s="22">
        <f t="shared" si="46"/>
        <v>0.63136538947339726</v>
      </c>
    </row>
    <row r="1483" spans="1:13" x14ac:dyDescent="0.25">
      <c r="A1483" s="17">
        <f t="shared" si="47"/>
        <v>1478</v>
      </c>
      <c r="B1483" s="17">
        <v>127385</v>
      </c>
      <c r="C1483" s="17" t="s">
        <v>3275</v>
      </c>
      <c r="D1483" s="18" t="s">
        <v>403</v>
      </c>
      <c r="E1483" s="19">
        <v>0</v>
      </c>
      <c r="F1483" s="19">
        <v>0</v>
      </c>
      <c r="G1483" s="19">
        <v>0</v>
      </c>
      <c r="H1483" s="19">
        <v>0</v>
      </c>
      <c r="I1483" s="19">
        <v>0</v>
      </c>
      <c r="J1483" s="19" t="s">
        <v>3580</v>
      </c>
      <c r="K1483" s="19">
        <v>0</v>
      </c>
      <c r="L1483" s="19">
        <v>0</v>
      </c>
      <c r="M1483" s="22">
        <f t="shared" si="46"/>
        <v>0</v>
      </c>
    </row>
    <row r="1484" spans="1:13" x14ac:dyDescent="0.25">
      <c r="A1484" s="17">
        <f t="shared" si="47"/>
        <v>1479</v>
      </c>
      <c r="B1484" s="17">
        <v>127545</v>
      </c>
      <c r="C1484" s="17" t="s">
        <v>3276</v>
      </c>
      <c r="D1484" s="18" t="s">
        <v>1367</v>
      </c>
      <c r="E1484" s="19">
        <v>7.7463599999999994E-2</v>
      </c>
      <c r="F1484" s="19">
        <v>0</v>
      </c>
      <c r="G1484" s="19">
        <v>7.7463599999999994E-2</v>
      </c>
      <c r="H1484" s="19">
        <v>4.8475720999999998</v>
      </c>
      <c r="I1484" s="19">
        <v>4.8475720999999998</v>
      </c>
      <c r="J1484" s="19" t="s">
        <v>3580</v>
      </c>
      <c r="K1484" s="19">
        <v>5.5452130926000001</v>
      </c>
      <c r="L1484" s="19">
        <v>10.102867399999999</v>
      </c>
      <c r="M1484" s="22">
        <f t="shared" si="46"/>
        <v>2.0841087438390034</v>
      </c>
    </row>
    <row r="1485" spans="1:13" x14ac:dyDescent="0.25">
      <c r="A1485" s="17">
        <f t="shared" si="47"/>
        <v>1480</v>
      </c>
      <c r="B1485" s="17">
        <v>127549</v>
      </c>
      <c r="C1485" s="17" t="s">
        <v>3277</v>
      </c>
      <c r="D1485" s="18" t="s">
        <v>404</v>
      </c>
      <c r="E1485" s="19">
        <v>0</v>
      </c>
      <c r="F1485" s="19">
        <v>0</v>
      </c>
      <c r="G1485" s="19">
        <v>0</v>
      </c>
      <c r="H1485" s="19">
        <v>0</v>
      </c>
      <c r="I1485" s="19">
        <v>0</v>
      </c>
      <c r="J1485" s="19" t="s">
        <v>3580</v>
      </c>
      <c r="K1485" s="19">
        <v>0</v>
      </c>
      <c r="L1485" s="19">
        <v>0</v>
      </c>
      <c r="M1485" s="22">
        <f t="shared" si="46"/>
        <v>0</v>
      </c>
    </row>
    <row r="1486" spans="1:13" x14ac:dyDescent="0.25">
      <c r="A1486" s="17">
        <f t="shared" si="47"/>
        <v>1481</v>
      </c>
      <c r="B1486" s="17">
        <v>127881</v>
      </c>
      <c r="C1486" s="17" t="s">
        <v>3278</v>
      </c>
      <c r="D1486" s="18" t="s">
        <v>1673</v>
      </c>
      <c r="E1486" s="19">
        <v>2.1405647000000001</v>
      </c>
      <c r="F1486" s="19">
        <v>0</v>
      </c>
      <c r="G1486" s="19">
        <v>2.1405647000000001</v>
      </c>
      <c r="H1486" s="19">
        <v>344.42368659999994</v>
      </c>
      <c r="I1486" s="19">
        <v>313.73341379999994</v>
      </c>
      <c r="J1486" s="19" t="s">
        <v>3580</v>
      </c>
      <c r="K1486" s="19">
        <v>159.9591209754</v>
      </c>
      <c r="L1486" s="19">
        <v>322.99097280000001</v>
      </c>
      <c r="M1486" s="22">
        <f t="shared" si="46"/>
        <v>0.93777224205578225</v>
      </c>
    </row>
    <row r="1487" spans="1:13" x14ac:dyDescent="0.25">
      <c r="A1487" s="17">
        <f t="shared" si="47"/>
        <v>1482</v>
      </c>
      <c r="B1487" s="17">
        <v>128216</v>
      </c>
      <c r="C1487" s="17" t="s">
        <v>3279</v>
      </c>
      <c r="D1487" s="18" t="s">
        <v>1368</v>
      </c>
      <c r="E1487" s="19">
        <v>8.9892299999999994E-2</v>
      </c>
      <c r="F1487" s="19">
        <v>0</v>
      </c>
      <c r="G1487" s="19">
        <v>8.9892299999999994E-2</v>
      </c>
      <c r="H1487" s="19">
        <v>12.8427901</v>
      </c>
      <c r="I1487" s="19">
        <v>9.8161453000000005</v>
      </c>
      <c r="J1487" s="19" t="s">
        <v>3580</v>
      </c>
      <c r="K1487" s="19">
        <v>5.1444302606000001</v>
      </c>
      <c r="L1487" s="19">
        <v>11.157314599999999</v>
      </c>
      <c r="M1487" s="22">
        <f t="shared" si="46"/>
        <v>0.86876095561197397</v>
      </c>
    </row>
    <row r="1488" spans="1:13" x14ac:dyDescent="0.25">
      <c r="A1488" s="17">
        <f t="shared" si="47"/>
        <v>1483</v>
      </c>
      <c r="B1488" s="17">
        <v>128548</v>
      </c>
      <c r="C1488" s="17" t="s">
        <v>3280</v>
      </c>
      <c r="D1488" s="18" t="s">
        <v>1674</v>
      </c>
      <c r="E1488" s="19">
        <v>1.3171606999999999</v>
      </c>
      <c r="F1488" s="19">
        <v>0</v>
      </c>
      <c r="G1488" s="19">
        <v>1.3171606999999999</v>
      </c>
      <c r="H1488" s="19">
        <v>838.65283439999996</v>
      </c>
      <c r="I1488" s="19">
        <v>622.56292069999995</v>
      </c>
      <c r="J1488" s="19" t="s">
        <v>3580</v>
      </c>
      <c r="K1488" s="19">
        <v>114.11449765389999</v>
      </c>
      <c r="L1488" s="19">
        <v>604.70861109999998</v>
      </c>
      <c r="M1488" s="22">
        <f t="shared" si="46"/>
        <v>0.72104759716531408</v>
      </c>
    </row>
    <row r="1489" spans="1:13" x14ac:dyDescent="0.25">
      <c r="A1489" s="17">
        <f t="shared" si="47"/>
        <v>1484</v>
      </c>
      <c r="B1489" s="17">
        <v>128555</v>
      </c>
      <c r="C1489" s="17" t="s">
        <v>3281</v>
      </c>
      <c r="D1489" s="18" t="s">
        <v>1369</v>
      </c>
      <c r="E1489" s="19">
        <v>0</v>
      </c>
      <c r="F1489" s="19">
        <v>0</v>
      </c>
      <c r="G1489" s="19">
        <v>0</v>
      </c>
      <c r="H1489" s="19">
        <v>0</v>
      </c>
      <c r="I1489" s="19">
        <v>0</v>
      </c>
      <c r="J1489" s="19" t="s">
        <v>3580</v>
      </c>
      <c r="K1489" s="19">
        <v>0</v>
      </c>
      <c r="L1489" s="19">
        <v>0</v>
      </c>
      <c r="M1489" s="22">
        <f t="shared" si="46"/>
        <v>0</v>
      </c>
    </row>
    <row r="1490" spans="1:13" x14ac:dyDescent="0.25">
      <c r="A1490" s="17">
        <f t="shared" si="47"/>
        <v>1485</v>
      </c>
      <c r="B1490" s="17">
        <v>128693</v>
      </c>
      <c r="C1490" s="17" t="s">
        <v>3282</v>
      </c>
      <c r="D1490" s="18" t="s">
        <v>1370</v>
      </c>
      <c r="E1490" s="19">
        <v>0</v>
      </c>
      <c r="F1490" s="19">
        <v>0</v>
      </c>
      <c r="G1490" s="19">
        <v>0</v>
      </c>
      <c r="H1490" s="19">
        <v>1.3299335999999999</v>
      </c>
      <c r="I1490" s="19">
        <v>0.2566008999999998</v>
      </c>
      <c r="J1490" s="19" t="s">
        <v>3580</v>
      </c>
      <c r="K1490" s="19">
        <v>0.60272375290000002</v>
      </c>
      <c r="L1490" s="19">
        <v>0.33724949999999998</v>
      </c>
      <c r="M1490" s="22">
        <f t="shared" si="46"/>
        <v>0.25358371275077191</v>
      </c>
    </row>
    <row r="1491" spans="1:13" x14ac:dyDescent="0.25">
      <c r="A1491" s="17">
        <f t="shared" si="47"/>
        <v>1486</v>
      </c>
      <c r="B1491" s="17">
        <v>128724</v>
      </c>
      <c r="C1491" s="17" t="s">
        <v>3283</v>
      </c>
      <c r="D1491" s="18" t="s">
        <v>1675</v>
      </c>
      <c r="E1491" s="19">
        <v>0</v>
      </c>
      <c r="F1491" s="19">
        <v>0</v>
      </c>
      <c r="G1491" s="19">
        <v>0</v>
      </c>
      <c r="H1491" s="19">
        <v>0</v>
      </c>
      <c r="I1491" s="19">
        <v>0</v>
      </c>
      <c r="J1491" s="19" t="s">
        <v>3580</v>
      </c>
      <c r="K1491" s="19">
        <v>0</v>
      </c>
      <c r="L1491" s="19">
        <v>0</v>
      </c>
      <c r="M1491" s="22">
        <f t="shared" si="46"/>
        <v>0</v>
      </c>
    </row>
    <row r="1492" spans="1:13" x14ac:dyDescent="0.25">
      <c r="A1492" s="17">
        <f t="shared" si="47"/>
        <v>1487</v>
      </c>
      <c r="B1492" s="17">
        <v>128769</v>
      </c>
      <c r="C1492" s="17" t="s">
        <v>3284</v>
      </c>
      <c r="D1492" s="18" t="s">
        <v>1371</v>
      </c>
      <c r="E1492" s="19">
        <v>5.8981751000000004</v>
      </c>
      <c r="F1492" s="19">
        <v>0</v>
      </c>
      <c r="G1492" s="19">
        <v>5.8981751000000004</v>
      </c>
      <c r="H1492" s="19">
        <v>1030.3092753000001</v>
      </c>
      <c r="I1492" s="19">
        <v>952.8716204000001</v>
      </c>
      <c r="J1492" s="19" t="s">
        <v>3580</v>
      </c>
      <c r="K1492" s="19">
        <v>518.77081249820003</v>
      </c>
      <c r="L1492" s="19">
        <v>1023.5054423</v>
      </c>
      <c r="M1492" s="22">
        <f t="shared" si="46"/>
        <v>0.99339631976231701</v>
      </c>
    </row>
    <row r="1493" spans="1:13" x14ac:dyDescent="0.25">
      <c r="A1493" s="17">
        <f t="shared" si="47"/>
        <v>1488</v>
      </c>
      <c r="B1493" s="17">
        <v>128837</v>
      </c>
      <c r="C1493" s="17" t="s">
        <v>3285</v>
      </c>
      <c r="D1493" s="18" t="s">
        <v>1372</v>
      </c>
      <c r="E1493" s="19">
        <v>3.5143599999999997E-2</v>
      </c>
      <c r="F1493" s="19">
        <v>0</v>
      </c>
      <c r="G1493" s="19">
        <v>3.5143599999999997E-2</v>
      </c>
      <c r="H1493" s="19">
        <v>16.719164199999998</v>
      </c>
      <c r="I1493" s="19">
        <v>16.719164199999998</v>
      </c>
      <c r="J1493" s="19" t="s">
        <v>3580</v>
      </c>
      <c r="K1493" s="19">
        <v>4.0953505106999994</v>
      </c>
      <c r="L1493" s="19">
        <v>15.8828678</v>
      </c>
      <c r="M1493" s="22">
        <f t="shared" si="46"/>
        <v>0.9499797723142166</v>
      </c>
    </row>
    <row r="1494" spans="1:13" x14ac:dyDescent="0.25">
      <c r="A1494" s="17">
        <f t="shared" si="47"/>
        <v>1489</v>
      </c>
      <c r="B1494" s="17">
        <v>129340</v>
      </c>
      <c r="C1494" s="17" t="s">
        <v>3286</v>
      </c>
      <c r="D1494" s="18" t="s">
        <v>1676</v>
      </c>
      <c r="E1494" s="19">
        <v>0</v>
      </c>
      <c r="F1494" s="19">
        <v>0</v>
      </c>
      <c r="G1494" s="19">
        <v>0</v>
      </c>
      <c r="H1494" s="19">
        <v>0</v>
      </c>
      <c r="I1494" s="19">
        <v>0</v>
      </c>
      <c r="J1494" s="19" t="s">
        <v>3580</v>
      </c>
      <c r="K1494" s="19">
        <v>0</v>
      </c>
      <c r="L1494" s="19">
        <v>0</v>
      </c>
      <c r="M1494" s="22">
        <f t="shared" si="46"/>
        <v>0</v>
      </c>
    </row>
    <row r="1495" spans="1:13" x14ac:dyDescent="0.25">
      <c r="A1495" s="17">
        <f t="shared" si="47"/>
        <v>1490</v>
      </c>
      <c r="B1495" s="17">
        <v>129543</v>
      </c>
      <c r="C1495" s="17" t="s">
        <v>3287</v>
      </c>
      <c r="D1495" s="18" t="s">
        <v>877</v>
      </c>
      <c r="E1495" s="19">
        <v>0</v>
      </c>
      <c r="F1495" s="19">
        <v>0</v>
      </c>
      <c r="G1495" s="19">
        <v>0</v>
      </c>
      <c r="H1495" s="19">
        <v>0.74496300000000004</v>
      </c>
      <c r="I1495" s="19">
        <v>0.74496300000000004</v>
      </c>
      <c r="J1495" s="19" t="s">
        <v>3580</v>
      </c>
      <c r="K1495" s="19">
        <v>0.64836044579999996</v>
      </c>
      <c r="L1495" s="19">
        <v>1.0340638</v>
      </c>
      <c r="M1495" s="22">
        <f t="shared" si="46"/>
        <v>1.3880740385764123</v>
      </c>
    </row>
    <row r="1496" spans="1:13" x14ac:dyDescent="0.25">
      <c r="A1496" s="17">
        <f t="shared" si="47"/>
        <v>1491</v>
      </c>
      <c r="B1496" s="17">
        <v>130074</v>
      </c>
      <c r="C1496" s="17" t="s">
        <v>3288</v>
      </c>
      <c r="D1496" s="18" t="s">
        <v>1677</v>
      </c>
      <c r="E1496" s="19">
        <v>0</v>
      </c>
      <c r="F1496" s="19">
        <v>0</v>
      </c>
      <c r="G1496" s="19">
        <v>0</v>
      </c>
      <c r="H1496" s="19">
        <v>0</v>
      </c>
      <c r="I1496" s="19">
        <v>0</v>
      </c>
      <c r="J1496" s="19" t="s">
        <v>3580</v>
      </c>
      <c r="K1496" s="19">
        <v>0</v>
      </c>
      <c r="L1496" s="19">
        <v>0</v>
      </c>
      <c r="M1496" s="22">
        <f t="shared" si="46"/>
        <v>0</v>
      </c>
    </row>
    <row r="1497" spans="1:13" x14ac:dyDescent="0.25">
      <c r="A1497" s="17">
        <f t="shared" si="47"/>
        <v>1492</v>
      </c>
      <c r="B1497" s="17">
        <v>130604</v>
      </c>
      <c r="C1497" s="17" t="s">
        <v>3289</v>
      </c>
      <c r="D1497" s="18" t="s">
        <v>878</v>
      </c>
      <c r="E1497" s="19">
        <v>2.8791812000000001</v>
      </c>
      <c r="F1497" s="19">
        <v>0</v>
      </c>
      <c r="G1497" s="19">
        <v>2.8791812000000001</v>
      </c>
      <c r="H1497" s="19">
        <v>202.58015440000003</v>
      </c>
      <c r="I1497" s="19">
        <v>180.16384040000003</v>
      </c>
      <c r="J1497" s="19" t="s">
        <v>3580</v>
      </c>
      <c r="K1497" s="19">
        <v>130.2612243687</v>
      </c>
      <c r="L1497" s="19">
        <v>224.07312760000002</v>
      </c>
      <c r="M1497" s="22">
        <f t="shared" si="46"/>
        <v>1.1060961438382633</v>
      </c>
    </row>
    <row r="1498" spans="1:13" x14ac:dyDescent="0.25">
      <c r="A1498" s="17">
        <f t="shared" si="47"/>
        <v>1493</v>
      </c>
      <c r="B1498" s="17">
        <v>130786</v>
      </c>
      <c r="C1498" s="17" t="s">
        <v>3290</v>
      </c>
      <c r="D1498" s="18" t="s">
        <v>1373</v>
      </c>
      <c r="E1498" s="19">
        <v>0</v>
      </c>
      <c r="F1498" s="19">
        <v>0</v>
      </c>
      <c r="G1498" s="19">
        <v>0</v>
      </c>
      <c r="H1498" s="19">
        <v>0</v>
      </c>
      <c r="I1498" s="19">
        <v>0</v>
      </c>
      <c r="J1498" s="19" t="s">
        <v>3580</v>
      </c>
      <c r="K1498" s="19">
        <v>0</v>
      </c>
      <c r="L1498" s="19">
        <v>0</v>
      </c>
      <c r="M1498" s="22">
        <f t="shared" si="46"/>
        <v>0</v>
      </c>
    </row>
    <row r="1499" spans="1:13" x14ac:dyDescent="0.25">
      <c r="A1499" s="17">
        <f t="shared" si="47"/>
        <v>1494</v>
      </c>
      <c r="B1499" s="17">
        <v>130833</v>
      </c>
      <c r="C1499" s="17" t="s">
        <v>3291</v>
      </c>
      <c r="D1499" s="18" t="s">
        <v>879</v>
      </c>
      <c r="E1499" s="19">
        <v>13.985235600000001</v>
      </c>
      <c r="F1499" s="19">
        <v>0</v>
      </c>
      <c r="G1499" s="19">
        <v>13.985235600000001</v>
      </c>
      <c r="H1499" s="19">
        <v>1290.8859058</v>
      </c>
      <c r="I1499" s="19">
        <v>875.76289939999992</v>
      </c>
      <c r="J1499" s="19" t="s">
        <v>3580</v>
      </c>
      <c r="K1499" s="19">
        <v>1009.8142069665</v>
      </c>
      <c r="L1499" s="19">
        <v>1444.2603283999999</v>
      </c>
      <c r="M1499" s="22">
        <f t="shared" si="46"/>
        <v>1.1188133063587438</v>
      </c>
    </row>
    <row r="1500" spans="1:13" x14ac:dyDescent="0.25">
      <c r="A1500" s="17">
        <f t="shared" si="47"/>
        <v>1495</v>
      </c>
      <c r="B1500" s="17">
        <v>131487</v>
      </c>
      <c r="C1500" s="17" t="s">
        <v>3292</v>
      </c>
      <c r="D1500" s="18" t="s">
        <v>1374</v>
      </c>
      <c r="E1500" s="19">
        <v>1.1337336000000002</v>
      </c>
      <c r="F1500" s="19">
        <v>0</v>
      </c>
      <c r="G1500" s="19">
        <v>1.1337336000000002</v>
      </c>
      <c r="H1500" s="19">
        <v>91.168557500000006</v>
      </c>
      <c r="I1500" s="19">
        <v>56.032874499999998</v>
      </c>
      <c r="J1500" s="19" t="s">
        <v>3580</v>
      </c>
      <c r="K1500" s="19">
        <v>81.62242443160001</v>
      </c>
      <c r="L1500" s="19">
        <v>74.368160099999997</v>
      </c>
      <c r="M1500" s="22">
        <f t="shared" si="46"/>
        <v>0.81572158361724645</v>
      </c>
    </row>
    <row r="1501" spans="1:13" x14ac:dyDescent="0.25">
      <c r="A1501" s="17">
        <f t="shared" si="47"/>
        <v>1496</v>
      </c>
      <c r="B1501" s="17">
        <v>131557</v>
      </c>
      <c r="C1501" s="17" t="s">
        <v>3293</v>
      </c>
      <c r="D1501" s="18" t="s">
        <v>1678</v>
      </c>
      <c r="E1501" s="19">
        <v>0.15795710000000002</v>
      </c>
      <c r="F1501" s="19">
        <v>0</v>
      </c>
      <c r="G1501" s="19">
        <v>0.15795710000000002</v>
      </c>
      <c r="H1501" s="19">
        <v>97.810560699999996</v>
      </c>
      <c r="I1501" s="19">
        <v>62.586223000000004</v>
      </c>
      <c r="J1501" s="19" t="s">
        <v>3580</v>
      </c>
      <c r="K1501" s="19">
        <v>20.2225163801</v>
      </c>
      <c r="L1501" s="19">
        <v>62.046483700000003</v>
      </c>
      <c r="M1501" s="22">
        <f t="shared" si="46"/>
        <v>0.63435362455702604</v>
      </c>
    </row>
    <row r="1502" spans="1:13" x14ac:dyDescent="0.25">
      <c r="A1502" s="17">
        <f t="shared" si="47"/>
        <v>1497</v>
      </c>
      <c r="B1502" s="17">
        <v>131587</v>
      </c>
      <c r="C1502" s="17" t="s">
        <v>3294</v>
      </c>
      <c r="D1502" s="18" t="s">
        <v>1375</v>
      </c>
      <c r="E1502" s="19">
        <v>0</v>
      </c>
      <c r="F1502" s="19">
        <v>0</v>
      </c>
      <c r="G1502" s="19">
        <v>0</v>
      </c>
      <c r="H1502" s="19">
        <v>0</v>
      </c>
      <c r="I1502" s="19">
        <v>0</v>
      </c>
      <c r="J1502" s="19" t="s">
        <v>3580</v>
      </c>
      <c r="K1502" s="19">
        <v>0</v>
      </c>
      <c r="L1502" s="19">
        <v>0</v>
      </c>
      <c r="M1502" s="22">
        <f t="shared" si="46"/>
        <v>0</v>
      </c>
    </row>
    <row r="1503" spans="1:13" x14ac:dyDescent="0.25">
      <c r="A1503" s="17">
        <f t="shared" si="47"/>
        <v>1498</v>
      </c>
      <c r="B1503" s="17">
        <v>131837</v>
      </c>
      <c r="C1503" s="17" t="s">
        <v>3295</v>
      </c>
      <c r="D1503" s="18" t="s">
        <v>1679</v>
      </c>
      <c r="E1503" s="19">
        <v>0</v>
      </c>
      <c r="F1503" s="19">
        <v>0</v>
      </c>
      <c r="G1503" s="19">
        <v>0</v>
      </c>
      <c r="H1503" s="19">
        <v>0</v>
      </c>
      <c r="I1503" s="19">
        <v>0</v>
      </c>
      <c r="J1503" s="19" t="s">
        <v>3580</v>
      </c>
      <c r="K1503" s="19">
        <v>0</v>
      </c>
      <c r="L1503" s="19">
        <v>0</v>
      </c>
      <c r="M1503" s="22">
        <f t="shared" si="46"/>
        <v>0</v>
      </c>
    </row>
    <row r="1504" spans="1:13" x14ac:dyDescent="0.25">
      <c r="A1504" s="17">
        <f t="shared" si="47"/>
        <v>1499</v>
      </c>
      <c r="B1504" s="17">
        <v>131903</v>
      </c>
      <c r="C1504" s="17" t="s">
        <v>3296</v>
      </c>
      <c r="D1504" s="18" t="s">
        <v>1680</v>
      </c>
      <c r="E1504" s="19">
        <v>0</v>
      </c>
      <c r="F1504" s="19">
        <v>0</v>
      </c>
      <c r="G1504" s="19">
        <v>0</v>
      </c>
      <c r="H1504" s="19">
        <v>0</v>
      </c>
      <c r="I1504" s="19">
        <v>0</v>
      </c>
      <c r="J1504" s="19" t="s">
        <v>3580</v>
      </c>
      <c r="K1504" s="19">
        <v>0</v>
      </c>
      <c r="L1504" s="19">
        <v>0</v>
      </c>
      <c r="M1504" s="22">
        <f t="shared" si="46"/>
        <v>0</v>
      </c>
    </row>
    <row r="1505" spans="1:13" x14ac:dyDescent="0.25">
      <c r="A1505" s="17">
        <f t="shared" si="47"/>
        <v>1500</v>
      </c>
      <c r="B1505" s="17">
        <v>132017</v>
      </c>
      <c r="C1505" s="17" t="s">
        <v>3297</v>
      </c>
      <c r="D1505" s="18" t="s">
        <v>463</v>
      </c>
      <c r="E1505" s="19">
        <v>46.072846899999995</v>
      </c>
      <c r="F1505" s="19">
        <v>0</v>
      </c>
      <c r="G1505" s="19">
        <v>46.072846899999995</v>
      </c>
      <c r="H1505" s="19">
        <v>2052.4418285000002</v>
      </c>
      <c r="I1505" s="19">
        <v>923.0975547999999</v>
      </c>
      <c r="J1505" s="19" t="s">
        <v>3580</v>
      </c>
      <c r="K1505" s="19">
        <v>2807.6974074272002</v>
      </c>
      <c r="L1505" s="19">
        <v>3245.3350951999996</v>
      </c>
      <c r="M1505" s="22">
        <f t="shared" si="46"/>
        <v>1.5812068581606571</v>
      </c>
    </row>
    <row r="1506" spans="1:13" x14ac:dyDescent="0.25">
      <c r="A1506" s="17">
        <f t="shared" si="47"/>
        <v>1501</v>
      </c>
      <c r="B1506" s="17">
        <v>132269</v>
      </c>
      <c r="C1506" s="17" t="s">
        <v>3298</v>
      </c>
      <c r="D1506" s="18" t="s">
        <v>880</v>
      </c>
      <c r="E1506" s="19">
        <v>0</v>
      </c>
      <c r="F1506" s="19">
        <v>0</v>
      </c>
      <c r="G1506" s="19">
        <v>0</v>
      </c>
      <c r="H1506" s="19">
        <v>0</v>
      </c>
      <c r="I1506" s="19">
        <v>0</v>
      </c>
      <c r="J1506" s="19" t="s">
        <v>3580</v>
      </c>
      <c r="K1506" s="19">
        <v>0</v>
      </c>
      <c r="L1506" s="19">
        <v>0</v>
      </c>
      <c r="M1506" s="22">
        <f t="shared" si="46"/>
        <v>0</v>
      </c>
    </row>
    <row r="1507" spans="1:13" x14ac:dyDescent="0.25">
      <c r="A1507" s="17">
        <f t="shared" si="47"/>
        <v>1502</v>
      </c>
      <c r="B1507" s="17">
        <v>132638</v>
      </c>
      <c r="C1507" s="17" t="s">
        <v>3299</v>
      </c>
      <c r="D1507" s="18" t="s">
        <v>881</v>
      </c>
      <c r="E1507" s="19">
        <v>6.61722E-2</v>
      </c>
      <c r="F1507" s="19">
        <v>0</v>
      </c>
      <c r="G1507" s="19">
        <v>6.61722E-2</v>
      </c>
      <c r="H1507" s="19">
        <v>124.6388218</v>
      </c>
      <c r="I1507" s="19">
        <v>91.986336899999998</v>
      </c>
      <c r="J1507" s="19" t="s">
        <v>3580</v>
      </c>
      <c r="K1507" s="19">
        <v>21.252419541699997</v>
      </c>
      <c r="L1507" s="19">
        <v>99.886059700000004</v>
      </c>
      <c r="M1507" s="22">
        <f t="shared" si="46"/>
        <v>0.8014040750503949</v>
      </c>
    </row>
    <row r="1508" spans="1:13" x14ac:dyDescent="0.25">
      <c r="A1508" s="17">
        <f t="shared" si="47"/>
        <v>1503</v>
      </c>
      <c r="B1508" s="17">
        <v>132902</v>
      </c>
      <c r="C1508" s="17" t="s">
        <v>3300</v>
      </c>
      <c r="D1508" s="18" t="s">
        <v>464</v>
      </c>
      <c r="E1508" s="19">
        <v>0</v>
      </c>
      <c r="F1508" s="19">
        <v>0</v>
      </c>
      <c r="G1508" s="19">
        <v>0</v>
      </c>
      <c r="H1508" s="19">
        <v>0</v>
      </c>
      <c r="I1508" s="19">
        <v>0</v>
      </c>
      <c r="J1508" s="19" t="s">
        <v>3580</v>
      </c>
      <c r="K1508" s="19">
        <v>0</v>
      </c>
      <c r="L1508" s="19">
        <v>0</v>
      </c>
      <c r="M1508" s="22">
        <f t="shared" si="46"/>
        <v>0</v>
      </c>
    </row>
    <row r="1509" spans="1:13" x14ac:dyDescent="0.25">
      <c r="A1509" s="17">
        <f t="shared" si="47"/>
        <v>1504</v>
      </c>
      <c r="B1509" s="17">
        <v>133777</v>
      </c>
      <c r="C1509" s="17" t="s">
        <v>3301</v>
      </c>
      <c r="D1509" s="18" t="s">
        <v>465</v>
      </c>
      <c r="E1509" s="19">
        <v>7.655265599999999</v>
      </c>
      <c r="F1509" s="19">
        <v>0</v>
      </c>
      <c r="G1509" s="19">
        <v>7.655265599999999</v>
      </c>
      <c r="H1509" s="19">
        <v>478.21832670000003</v>
      </c>
      <c r="I1509" s="19">
        <v>399.36908120000004</v>
      </c>
      <c r="J1509" s="19" t="s">
        <v>3580</v>
      </c>
      <c r="K1509" s="19">
        <v>526.67799591660003</v>
      </c>
      <c r="L1509" s="19">
        <v>733.06684700000005</v>
      </c>
      <c r="M1509" s="22">
        <f t="shared" si="46"/>
        <v>1.5329124922054143</v>
      </c>
    </row>
    <row r="1510" spans="1:13" x14ac:dyDescent="0.25">
      <c r="A1510" s="17">
        <f t="shared" si="47"/>
        <v>1505</v>
      </c>
      <c r="B1510" s="17">
        <v>133985</v>
      </c>
      <c r="C1510" s="17" t="s">
        <v>3302</v>
      </c>
      <c r="D1510" s="18" t="s">
        <v>1681</v>
      </c>
      <c r="E1510" s="19">
        <v>0</v>
      </c>
      <c r="F1510" s="19">
        <v>0</v>
      </c>
      <c r="G1510" s="19">
        <v>0</v>
      </c>
      <c r="H1510" s="19">
        <v>0</v>
      </c>
      <c r="I1510" s="19">
        <v>0</v>
      </c>
      <c r="J1510" s="19" t="s">
        <v>3580</v>
      </c>
      <c r="K1510" s="19">
        <v>0</v>
      </c>
      <c r="L1510" s="19">
        <v>0</v>
      </c>
      <c r="M1510" s="22">
        <f t="shared" si="46"/>
        <v>0</v>
      </c>
    </row>
    <row r="1511" spans="1:13" x14ac:dyDescent="0.25">
      <c r="A1511" s="17">
        <f t="shared" si="47"/>
        <v>1506</v>
      </c>
      <c r="B1511" s="17">
        <v>134063</v>
      </c>
      <c r="C1511" s="17" t="s">
        <v>3303</v>
      </c>
      <c r="D1511" s="18" t="s">
        <v>882</v>
      </c>
      <c r="E1511" s="19">
        <v>0</v>
      </c>
      <c r="F1511" s="19">
        <v>0</v>
      </c>
      <c r="G1511" s="19">
        <v>0</v>
      </c>
      <c r="H1511" s="19">
        <v>0</v>
      </c>
      <c r="I1511" s="19">
        <v>0</v>
      </c>
      <c r="J1511" s="19" t="s">
        <v>3580</v>
      </c>
      <c r="K1511" s="19">
        <v>0</v>
      </c>
      <c r="L1511" s="19">
        <v>0</v>
      </c>
      <c r="M1511" s="22">
        <f t="shared" si="46"/>
        <v>0</v>
      </c>
    </row>
    <row r="1512" spans="1:13" x14ac:dyDescent="0.25">
      <c r="A1512" s="17">
        <f t="shared" si="47"/>
        <v>1507</v>
      </c>
      <c r="B1512" s="17">
        <v>134141</v>
      </c>
      <c r="C1512" s="17" t="s">
        <v>3304</v>
      </c>
      <c r="D1512" s="18" t="s">
        <v>497</v>
      </c>
      <c r="E1512" s="19">
        <v>0</v>
      </c>
      <c r="F1512" s="19">
        <v>0</v>
      </c>
      <c r="G1512" s="19">
        <v>0</v>
      </c>
      <c r="H1512" s="19">
        <v>0</v>
      </c>
      <c r="I1512" s="19">
        <v>0</v>
      </c>
      <c r="J1512" s="19" t="s">
        <v>3580</v>
      </c>
      <c r="K1512" s="19">
        <v>0</v>
      </c>
      <c r="L1512" s="19">
        <v>0</v>
      </c>
      <c r="M1512" s="22">
        <f t="shared" si="46"/>
        <v>0</v>
      </c>
    </row>
    <row r="1513" spans="1:13" x14ac:dyDescent="0.25">
      <c r="A1513" s="17">
        <f t="shared" si="47"/>
        <v>1508</v>
      </c>
      <c r="B1513" s="17">
        <v>134483</v>
      </c>
      <c r="C1513" s="17" t="s">
        <v>3305</v>
      </c>
      <c r="D1513" s="18" t="s">
        <v>1376</v>
      </c>
      <c r="E1513" s="19">
        <v>0.25556049999999997</v>
      </c>
      <c r="F1513" s="19">
        <v>0</v>
      </c>
      <c r="G1513" s="19">
        <v>0.25556049999999997</v>
      </c>
      <c r="H1513" s="19">
        <v>237.0563248</v>
      </c>
      <c r="I1513" s="19">
        <v>180.03065359999999</v>
      </c>
      <c r="J1513" s="19" t="s">
        <v>3580</v>
      </c>
      <c r="K1513" s="19">
        <v>44.718813161199996</v>
      </c>
      <c r="L1513" s="19">
        <v>177.43651539999999</v>
      </c>
      <c r="M1513" s="22">
        <f t="shared" si="46"/>
        <v>0.74849939376095476</v>
      </c>
    </row>
    <row r="1514" spans="1:13" x14ac:dyDescent="0.25">
      <c r="A1514" s="17">
        <f t="shared" si="47"/>
        <v>1509</v>
      </c>
      <c r="B1514" s="17">
        <v>134569</v>
      </c>
      <c r="C1514" s="17" t="s">
        <v>3306</v>
      </c>
      <c r="D1514" s="18" t="s">
        <v>883</v>
      </c>
      <c r="E1514" s="19">
        <v>59.104470899999988</v>
      </c>
      <c r="F1514" s="19">
        <v>0</v>
      </c>
      <c r="G1514" s="19">
        <v>59.104470899999988</v>
      </c>
      <c r="H1514" s="19">
        <v>3258.5432285000002</v>
      </c>
      <c r="I1514" s="19">
        <v>1654.1596184000002</v>
      </c>
      <c r="J1514" s="19" t="s">
        <v>3580</v>
      </c>
      <c r="K1514" s="19">
        <v>3994.8930573462999</v>
      </c>
      <c r="L1514" s="19">
        <v>4747.6370091999997</v>
      </c>
      <c r="M1514" s="22">
        <f t="shared" si="46"/>
        <v>1.4569814411777717</v>
      </c>
    </row>
    <row r="1515" spans="1:13" x14ac:dyDescent="0.25">
      <c r="A1515" s="17">
        <f t="shared" si="47"/>
        <v>1510</v>
      </c>
      <c r="B1515" s="17">
        <v>135280</v>
      </c>
      <c r="C1515" s="17" t="s">
        <v>3307</v>
      </c>
      <c r="D1515" s="18" t="s">
        <v>466</v>
      </c>
      <c r="E1515" s="19">
        <v>0.11929290000000001</v>
      </c>
      <c r="F1515" s="19">
        <v>0</v>
      </c>
      <c r="G1515" s="19">
        <v>0.11929290000000001</v>
      </c>
      <c r="H1515" s="19">
        <v>9.8995049999999996</v>
      </c>
      <c r="I1515" s="19">
        <v>9.0398430000000012</v>
      </c>
      <c r="J1515" s="19" t="s">
        <v>3580</v>
      </c>
      <c r="K1515" s="19">
        <v>5.2505925187000004</v>
      </c>
      <c r="L1515" s="19">
        <v>9.0232291</v>
      </c>
      <c r="M1515" s="22">
        <f t="shared" si="46"/>
        <v>0.91148285697113141</v>
      </c>
    </row>
    <row r="1516" spans="1:13" x14ac:dyDescent="0.25">
      <c r="A1516" s="17">
        <f t="shared" si="47"/>
        <v>1511</v>
      </c>
      <c r="B1516" s="17">
        <v>135866</v>
      </c>
      <c r="C1516" s="17" t="s">
        <v>3308</v>
      </c>
      <c r="D1516" s="18" t="s">
        <v>1682</v>
      </c>
      <c r="E1516" s="19">
        <v>9.4003299999999998E-2</v>
      </c>
      <c r="F1516" s="19">
        <v>0</v>
      </c>
      <c r="G1516" s="19">
        <v>9.4003299999999998E-2</v>
      </c>
      <c r="H1516" s="19">
        <v>32.862316</v>
      </c>
      <c r="I1516" s="19">
        <v>28.296082500000001</v>
      </c>
      <c r="J1516" s="19" t="s">
        <v>3580</v>
      </c>
      <c r="K1516" s="19">
        <v>8.9991055595000002</v>
      </c>
      <c r="L1516" s="19">
        <v>27.880864199999998</v>
      </c>
      <c r="M1516" s="22">
        <f t="shared" si="46"/>
        <v>0.84841446354541772</v>
      </c>
    </row>
    <row r="1517" spans="1:13" x14ac:dyDescent="0.25">
      <c r="A1517" s="17">
        <f t="shared" si="47"/>
        <v>1512</v>
      </c>
      <c r="B1517" s="17">
        <v>135987</v>
      </c>
      <c r="C1517" s="17" t="s">
        <v>3309</v>
      </c>
      <c r="D1517" s="18" t="s">
        <v>1377</v>
      </c>
      <c r="E1517" s="19">
        <v>3.4172300000000003E-2</v>
      </c>
      <c r="F1517" s="19">
        <v>0</v>
      </c>
      <c r="G1517" s="19">
        <v>3.4172300000000003E-2</v>
      </c>
      <c r="H1517" s="19">
        <v>3.7676162</v>
      </c>
      <c r="I1517" s="19">
        <v>3.7676162</v>
      </c>
      <c r="J1517" s="19" t="s">
        <v>3580</v>
      </c>
      <c r="K1517" s="19">
        <v>1.9908746252</v>
      </c>
      <c r="L1517" s="19">
        <v>3.6967474</v>
      </c>
      <c r="M1517" s="22">
        <f t="shared" si="46"/>
        <v>0.98119001611682211</v>
      </c>
    </row>
    <row r="1518" spans="1:13" x14ac:dyDescent="0.25">
      <c r="A1518" s="17">
        <f t="shared" si="47"/>
        <v>1513</v>
      </c>
      <c r="B1518" s="17">
        <v>136649</v>
      </c>
      <c r="C1518" s="17" t="s">
        <v>3310</v>
      </c>
      <c r="D1518" s="18" t="s">
        <v>467</v>
      </c>
      <c r="E1518" s="19">
        <v>0</v>
      </c>
      <c r="F1518" s="19">
        <v>0</v>
      </c>
      <c r="G1518" s="19">
        <v>0</v>
      </c>
      <c r="H1518" s="19">
        <v>0</v>
      </c>
      <c r="I1518" s="19">
        <v>0</v>
      </c>
      <c r="J1518" s="19" t="s">
        <v>3580</v>
      </c>
      <c r="K1518" s="19">
        <v>0</v>
      </c>
      <c r="L1518" s="19">
        <v>0</v>
      </c>
      <c r="M1518" s="22">
        <f t="shared" si="46"/>
        <v>0</v>
      </c>
    </row>
    <row r="1519" spans="1:13" x14ac:dyDescent="0.25">
      <c r="A1519" s="17">
        <f t="shared" si="47"/>
        <v>1514</v>
      </c>
      <c r="B1519" s="17">
        <v>137069</v>
      </c>
      <c r="C1519" s="17" t="s">
        <v>3311</v>
      </c>
      <c r="D1519" s="18" t="s">
        <v>1683</v>
      </c>
      <c r="E1519" s="19">
        <v>1.117E-4</v>
      </c>
      <c r="F1519" s="19">
        <v>0</v>
      </c>
      <c r="G1519" s="19">
        <v>1.117E-4</v>
      </c>
      <c r="H1519" s="19">
        <v>0</v>
      </c>
      <c r="I1519" s="19">
        <v>-0.2891243</v>
      </c>
      <c r="J1519" s="19" t="s">
        <v>3580</v>
      </c>
      <c r="K1519" s="19">
        <v>8.72715466E-2</v>
      </c>
      <c r="L1519" s="19">
        <v>0</v>
      </c>
      <c r="M1519" s="22">
        <f t="shared" si="46"/>
        <v>0</v>
      </c>
    </row>
    <row r="1520" spans="1:13" x14ac:dyDescent="0.25">
      <c r="A1520" s="17">
        <f t="shared" si="47"/>
        <v>1515</v>
      </c>
      <c r="B1520" s="17">
        <v>137947</v>
      </c>
      <c r="C1520" s="17" t="s">
        <v>3312</v>
      </c>
      <c r="D1520" s="18" t="s">
        <v>1378</v>
      </c>
      <c r="E1520" s="19">
        <v>1.5155503999999997</v>
      </c>
      <c r="F1520" s="19">
        <v>0</v>
      </c>
      <c r="G1520" s="19">
        <v>1.5155503999999997</v>
      </c>
      <c r="H1520" s="19">
        <v>312.00137039999998</v>
      </c>
      <c r="I1520" s="19">
        <v>278.66225969999999</v>
      </c>
      <c r="J1520" s="19" t="s">
        <v>3580</v>
      </c>
      <c r="K1520" s="19">
        <v>103.65469053139999</v>
      </c>
      <c r="L1520" s="19">
        <v>280.37519209999999</v>
      </c>
      <c r="M1520" s="22">
        <f t="shared" si="46"/>
        <v>0.89863448913876953</v>
      </c>
    </row>
    <row r="1521" spans="1:13" x14ac:dyDescent="0.25">
      <c r="A1521" s="17">
        <f t="shared" si="47"/>
        <v>1516</v>
      </c>
      <c r="B1521" s="17">
        <v>137949</v>
      </c>
      <c r="C1521" s="17" t="s">
        <v>3313</v>
      </c>
      <c r="D1521" s="18" t="s">
        <v>884</v>
      </c>
      <c r="E1521" s="19">
        <v>0.28289390000000003</v>
      </c>
      <c r="F1521" s="19">
        <v>0</v>
      </c>
      <c r="G1521" s="19">
        <v>0.28289390000000003</v>
      </c>
      <c r="H1521" s="19">
        <v>15.2142403</v>
      </c>
      <c r="I1521" s="19">
        <v>14.3142403</v>
      </c>
      <c r="J1521" s="19" t="s">
        <v>3580</v>
      </c>
      <c r="K1521" s="19">
        <v>20.654372169399998</v>
      </c>
      <c r="L1521" s="19">
        <v>28.186290899999999</v>
      </c>
      <c r="M1521" s="22">
        <f t="shared" si="46"/>
        <v>1.8526255891988244</v>
      </c>
    </row>
    <row r="1522" spans="1:13" x14ac:dyDescent="0.25">
      <c r="A1522" s="17">
        <f t="shared" si="47"/>
        <v>1517</v>
      </c>
      <c r="B1522" s="17">
        <v>138259</v>
      </c>
      <c r="C1522" s="17" t="s">
        <v>3314</v>
      </c>
      <c r="D1522" s="18" t="s">
        <v>885</v>
      </c>
      <c r="E1522" s="19">
        <v>0.33392099999999997</v>
      </c>
      <c r="F1522" s="19">
        <v>0</v>
      </c>
      <c r="G1522" s="19">
        <v>0.33392099999999997</v>
      </c>
      <c r="H1522" s="19">
        <v>151.63767529999998</v>
      </c>
      <c r="I1522" s="19">
        <v>149.3618779</v>
      </c>
      <c r="J1522" s="19" t="s">
        <v>3580</v>
      </c>
      <c r="K1522" s="19">
        <v>29.228474669099999</v>
      </c>
      <c r="L1522" s="19">
        <v>0</v>
      </c>
      <c r="M1522" s="22">
        <f t="shared" si="46"/>
        <v>0</v>
      </c>
    </row>
    <row r="1523" spans="1:13" x14ac:dyDescent="0.25">
      <c r="A1523" s="17">
        <f t="shared" si="47"/>
        <v>1518</v>
      </c>
      <c r="B1523" s="17">
        <v>138294</v>
      </c>
      <c r="C1523" s="17" t="s">
        <v>3315</v>
      </c>
      <c r="D1523" s="18" t="s">
        <v>405</v>
      </c>
      <c r="E1523" s="19">
        <v>9.5060699999999998E-2</v>
      </c>
      <c r="F1523" s="19">
        <v>0</v>
      </c>
      <c r="G1523" s="19">
        <v>9.5060699999999998E-2</v>
      </c>
      <c r="H1523" s="19">
        <v>31.615419800000002</v>
      </c>
      <c r="I1523" s="19">
        <v>29.4284198</v>
      </c>
      <c r="J1523" s="19" t="s">
        <v>3580</v>
      </c>
      <c r="K1523" s="19">
        <v>10.823250371099999</v>
      </c>
      <c r="L1523" s="19">
        <v>34.832294599999997</v>
      </c>
      <c r="M1523" s="22">
        <f t="shared" si="46"/>
        <v>1.1017501845729087</v>
      </c>
    </row>
    <row r="1524" spans="1:13" x14ac:dyDescent="0.25">
      <c r="A1524" s="17">
        <f t="shared" si="47"/>
        <v>1519</v>
      </c>
      <c r="B1524" s="17">
        <v>138791</v>
      </c>
      <c r="C1524" s="17" t="s">
        <v>3316</v>
      </c>
      <c r="D1524" s="18" t="s">
        <v>1379</v>
      </c>
      <c r="E1524" s="19">
        <v>9.4839000000000017E-3</v>
      </c>
      <c r="F1524" s="19">
        <v>0</v>
      </c>
      <c r="G1524" s="19">
        <v>9.4839000000000017E-3</v>
      </c>
      <c r="H1524" s="19">
        <v>7.0996449999999998</v>
      </c>
      <c r="I1524" s="19">
        <v>7.0996449999999998</v>
      </c>
      <c r="J1524" s="19" t="s">
        <v>3580</v>
      </c>
      <c r="K1524" s="19">
        <v>1.5537004827000001</v>
      </c>
      <c r="L1524" s="19">
        <v>7.6167315000000002</v>
      </c>
      <c r="M1524" s="22">
        <f t="shared" si="46"/>
        <v>1.0728327261433495</v>
      </c>
    </row>
    <row r="1525" spans="1:13" x14ac:dyDescent="0.25">
      <c r="A1525" s="17">
        <f t="shared" si="47"/>
        <v>1520</v>
      </c>
      <c r="B1525" s="17">
        <v>139535</v>
      </c>
      <c r="C1525" s="17" t="s">
        <v>3317</v>
      </c>
      <c r="D1525" s="18" t="s">
        <v>1684</v>
      </c>
      <c r="E1525" s="19">
        <v>0</v>
      </c>
      <c r="F1525" s="19">
        <v>0</v>
      </c>
      <c r="G1525" s="19">
        <v>0</v>
      </c>
      <c r="H1525" s="19">
        <v>3.7998099999999999</v>
      </c>
      <c r="I1525" s="19">
        <v>3.7998099999999999</v>
      </c>
      <c r="J1525" s="19" t="s">
        <v>3580</v>
      </c>
      <c r="K1525" s="19">
        <v>2.2347060602999997</v>
      </c>
      <c r="L1525" s="19">
        <v>3.8545776000000003</v>
      </c>
      <c r="M1525" s="22">
        <f t="shared" si="46"/>
        <v>1.0144132469781384</v>
      </c>
    </row>
    <row r="1526" spans="1:13" x14ac:dyDescent="0.25">
      <c r="A1526" s="17">
        <f t="shared" si="47"/>
        <v>1521</v>
      </c>
      <c r="B1526" s="17">
        <v>139809</v>
      </c>
      <c r="C1526" s="17" t="s">
        <v>3318</v>
      </c>
      <c r="D1526" s="18" t="s">
        <v>468</v>
      </c>
      <c r="E1526" s="19">
        <v>4.2205624999999998</v>
      </c>
      <c r="F1526" s="19">
        <v>0</v>
      </c>
      <c r="G1526" s="19">
        <v>4.2205624999999998</v>
      </c>
      <c r="H1526" s="19">
        <v>212.239735</v>
      </c>
      <c r="I1526" s="19">
        <v>170.64684920000002</v>
      </c>
      <c r="J1526" s="19" t="s">
        <v>3580</v>
      </c>
      <c r="K1526" s="19">
        <v>239.09656254340001</v>
      </c>
      <c r="L1526" s="19">
        <v>332.5019906</v>
      </c>
      <c r="M1526" s="22">
        <f t="shared" si="46"/>
        <v>1.5666340263758811</v>
      </c>
    </row>
    <row r="1527" spans="1:13" x14ac:dyDescent="0.25">
      <c r="A1527" s="17">
        <f t="shared" si="47"/>
        <v>1522</v>
      </c>
      <c r="B1527" s="17">
        <v>139828</v>
      </c>
      <c r="C1527" s="17" t="s">
        <v>3319</v>
      </c>
      <c r="D1527" s="18" t="s">
        <v>886</v>
      </c>
      <c r="E1527" s="19">
        <v>2.6686000000000001E-3</v>
      </c>
      <c r="F1527" s="19">
        <v>0</v>
      </c>
      <c r="G1527" s="19">
        <v>2.6686000000000001E-3</v>
      </c>
      <c r="H1527" s="19">
        <v>35.788210599999999</v>
      </c>
      <c r="I1527" s="19">
        <v>35.788210599999999</v>
      </c>
      <c r="J1527" s="19" t="s">
        <v>3580</v>
      </c>
      <c r="K1527" s="19">
        <v>1.3160434074</v>
      </c>
      <c r="L1527" s="19">
        <v>35.593553999999997</v>
      </c>
      <c r="M1527" s="22">
        <f t="shared" si="46"/>
        <v>0.99456087363026746</v>
      </c>
    </row>
    <row r="1528" spans="1:13" x14ac:dyDescent="0.25">
      <c r="A1528" s="17">
        <f t="shared" si="47"/>
        <v>1523</v>
      </c>
      <c r="B1528" s="17">
        <v>140033</v>
      </c>
      <c r="C1528" s="17" t="s">
        <v>3320</v>
      </c>
      <c r="D1528" s="18" t="s">
        <v>1380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 t="s">
        <v>3580</v>
      </c>
      <c r="K1528" s="19">
        <v>0</v>
      </c>
      <c r="L1528" s="19">
        <v>0</v>
      </c>
      <c r="M1528" s="22">
        <f t="shared" si="46"/>
        <v>0</v>
      </c>
    </row>
    <row r="1529" spans="1:13" x14ac:dyDescent="0.25">
      <c r="A1529" s="17">
        <f t="shared" si="47"/>
        <v>1524</v>
      </c>
      <c r="B1529" s="17">
        <v>140124</v>
      </c>
      <c r="C1529" s="17" t="s">
        <v>3321</v>
      </c>
      <c r="D1529" s="18" t="s">
        <v>1685</v>
      </c>
      <c r="E1529" s="19">
        <v>0.1112683</v>
      </c>
      <c r="F1529" s="19">
        <v>0</v>
      </c>
      <c r="G1529" s="19">
        <v>0.1112683</v>
      </c>
      <c r="H1529" s="19">
        <v>4.4147796999999995</v>
      </c>
      <c r="I1529" s="19">
        <v>4.0048750000000002</v>
      </c>
      <c r="J1529" s="19" t="s">
        <v>3580</v>
      </c>
      <c r="K1529" s="19">
        <v>6.2424489721</v>
      </c>
      <c r="L1529" s="19">
        <v>8.8881651000000002</v>
      </c>
      <c r="M1529" s="22">
        <f t="shared" si="46"/>
        <v>2.0132748866268462</v>
      </c>
    </row>
    <row r="1530" spans="1:13" x14ac:dyDescent="0.25">
      <c r="A1530" s="17">
        <f t="shared" si="47"/>
        <v>1525</v>
      </c>
      <c r="B1530" s="17">
        <v>140448</v>
      </c>
      <c r="C1530" s="17" t="s">
        <v>3322</v>
      </c>
      <c r="D1530" s="18" t="s">
        <v>1686</v>
      </c>
      <c r="E1530" s="19">
        <v>5.0465807999999992</v>
      </c>
      <c r="F1530" s="19">
        <v>0</v>
      </c>
      <c r="G1530" s="19">
        <v>5.0465807999999992</v>
      </c>
      <c r="H1530" s="19">
        <v>1358.8464024</v>
      </c>
      <c r="I1530" s="19">
        <v>842.6440305000001</v>
      </c>
      <c r="J1530" s="19" t="s">
        <v>3580</v>
      </c>
      <c r="K1530" s="19">
        <v>515.71719226380003</v>
      </c>
      <c r="L1530" s="19">
        <v>856.30124720000003</v>
      </c>
      <c r="M1530" s="22">
        <f t="shared" si="46"/>
        <v>0.6301677994566548</v>
      </c>
    </row>
    <row r="1531" spans="1:13" x14ac:dyDescent="0.25">
      <c r="A1531" s="17">
        <f t="shared" si="47"/>
        <v>1526</v>
      </c>
      <c r="B1531" s="17">
        <v>140754</v>
      </c>
      <c r="C1531" s="17" t="s">
        <v>3323</v>
      </c>
      <c r="D1531" s="18" t="s">
        <v>887</v>
      </c>
      <c r="E1531" s="19">
        <v>0</v>
      </c>
      <c r="F1531" s="19">
        <v>0</v>
      </c>
      <c r="G1531" s="19">
        <v>0</v>
      </c>
      <c r="H1531" s="19">
        <v>0</v>
      </c>
      <c r="I1531" s="19">
        <v>0</v>
      </c>
      <c r="J1531" s="19" t="s">
        <v>3580</v>
      </c>
      <c r="K1531" s="19">
        <v>0</v>
      </c>
      <c r="L1531" s="19">
        <v>0</v>
      </c>
      <c r="M1531" s="22">
        <f t="shared" si="46"/>
        <v>0</v>
      </c>
    </row>
    <row r="1532" spans="1:13" x14ac:dyDescent="0.25">
      <c r="A1532" s="17">
        <f t="shared" si="47"/>
        <v>1527</v>
      </c>
      <c r="B1532" s="17">
        <v>141456</v>
      </c>
      <c r="C1532" s="17" t="s">
        <v>3324</v>
      </c>
      <c r="D1532" s="18" t="s">
        <v>1687</v>
      </c>
      <c r="E1532" s="19">
        <v>0</v>
      </c>
      <c r="F1532" s="19">
        <v>0</v>
      </c>
      <c r="G1532" s="19">
        <v>0</v>
      </c>
      <c r="H1532" s="19">
        <v>8.9995499999999992E-2</v>
      </c>
      <c r="I1532" s="19">
        <v>8.9995499999999992E-2</v>
      </c>
      <c r="J1532" s="19" t="s">
        <v>3580</v>
      </c>
      <c r="K1532" s="19">
        <v>3.6641178599999998E-2</v>
      </c>
      <c r="L1532" s="19">
        <v>9.1406799999999996E-2</v>
      </c>
      <c r="M1532" s="22">
        <f t="shared" si="46"/>
        <v>1.0156818952058715</v>
      </c>
    </row>
    <row r="1533" spans="1:13" x14ac:dyDescent="0.25">
      <c r="A1533" s="17">
        <f t="shared" si="47"/>
        <v>1528</v>
      </c>
      <c r="B1533" s="17">
        <v>141492</v>
      </c>
      <c r="C1533" s="17" t="s">
        <v>3325</v>
      </c>
      <c r="D1533" s="18" t="s">
        <v>1688</v>
      </c>
      <c r="E1533" s="19">
        <v>4.1869800000000006E-2</v>
      </c>
      <c r="F1533" s="19">
        <v>0</v>
      </c>
      <c r="G1533" s="19">
        <v>4.1869800000000006E-2</v>
      </c>
      <c r="H1533" s="19">
        <v>53.937303800000002</v>
      </c>
      <c r="I1533" s="19">
        <v>46.9491546</v>
      </c>
      <c r="J1533" s="19" t="s">
        <v>3580</v>
      </c>
      <c r="K1533" s="19">
        <v>8.3654121115999995</v>
      </c>
      <c r="L1533" s="19">
        <v>45.742190800000003</v>
      </c>
      <c r="M1533" s="22">
        <f t="shared" si="46"/>
        <v>0.84806224222131033</v>
      </c>
    </row>
    <row r="1534" spans="1:13" x14ac:dyDescent="0.25">
      <c r="A1534" s="17">
        <f t="shared" si="47"/>
        <v>1529</v>
      </c>
      <c r="B1534" s="17">
        <v>141573</v>
      </c>
      <c r="C1534" s="17" t="s">
        <v>3326</v>
      </c>
      <c r="D1534" s="18" t="s">
        <v>888</v>
      </c>
      <c r="E1534" s="19">
        <v>18.106746599999997</v>
      </c>
      <c r="F1534" s="19">
        <v>0</v>
      </c>
      <c r="G1534" s="19">
        <v>18.106746599999997</v>
      </c>
      <c r="H1534" s="19">
        <v>1271.8156802999999</v>
      </c>
      <c r="I1534" s="19">
        <v>780.97544090000008</v>
      </c>
      <c r="J1534" s="19" t="s">
        <v>3580</v>
      </c>
      <c r="K1534" s="19">
        <v>1025.4679995281001</v>
      </c>
      <c r="L1534" s="19">
        <v>1357.7982886000002</v>
      </c>
      <c r="M1534" s="22">
        <f t="shared" si="46"/>
        <v>1.0676061866761373</v>
      </c>
    </row>
    <row r="1535" spans="1:13" x14ac:dyDescent="0.25">
      <c r="A1535" s="17">
        <f t="shared" si="47"/>
        <v>1530</v>
      </c>
      <c r="B1535" s="17">
        <v>141769</v>
      </c>
      <c r="C1535" s="17" t="s">
        <v>3327</v>
      </c>
      <c r="D1535" s="18" t="s">
        <v>889</v>
      </c>
      <c r="E1535" s="19">
        <v>0.31452180000000002</v>
      </c>
      <c r="F1535" s="19">
        <v>0</v>
      </c>
      <c r="G1535" s="19">
        <v>0.31452180000000002</v>
      </c>
      <c r="H1535" s="19">
        <v>18.389080500000002</v>
      </c>
      <c r="I1535" s="19">
        <v>10.196339500000001</v>
      </c>
      <c r="J1535" s="19" t="s">
        <v>3580</v>
      </c>
      <c r="K1535" s="19">
        <v>23.709791419700004</v>
      </c>
      <c r="L1535" s="19">
        <v>22.752314900000002</v>
      </c>
      <c r="M1535" s="22">
        <f t="shared" si="46"/>
        <v>1.2372731143354339</v>
      </c>
    </row>
    <row r="1536" spans="1:13" x14ac:dyDescent="0.25">
      <c r="A1536" s="17">
        <f t="shared" si="47"/>
        <v>1531</v>
      </c>
      <c r="B1536" s="17">
        <v>141823</v>
      </c>
      <c r="C1536" s="17" t="s">
        <v>3328</v>
      </c>
      <c r="D1536" s="18" t="s">
        <v>469</v>
      </c>
      <c r="E1536" s="19">
        <v>0</v>
      </c>
      <c r="F1536" s="19">
        <v>0</v>
      </c>
      <c r="G1536" s="19">
        <v>0</v>
      </c>
      <c r="H1536" s="19">
        <v>0</v>
      </c>
      <c r="I1536" s="19">
        <v>0</v>
      </c>
      <c r="J1536" s="19" t="s">
        <v>3580</v>
      </c>
      <c r="K1536" s="19">
        <v>0</v>
      </c>
      <c r="L1536" s="19">
        <v>0</v>
      </c>
      <c r="M1536" s="22">
        <f t="shared" si="46"/>
        <v>0</v>
      </c>
    </row>
    <row r="1537" spans="1:13" x14ac:dyDescent="0.25">
      <c r="A1537" s="17">
        <f t="shared" si="47"/>
        <v>1532</v>
      </c>
      <c r="B1537" s="17">
        <v>142407</v>
      </c>
      <c r="C1537" s="17" t="s">
        <v>3329</v>
      </c>
      <c r="D1537" s="18" t="s">
        <v>1689</v>
      </c>
      <c r="E1537" s="19">
        <v>9.7300000000000007E-5</v>
      </c>
      <c r="F1537" s="19">
        <v>0</v>
      </c>
      <c r="G1537" s="19">
        <v>9.7300000000000007E-5</v>
      </c>
      <c r="H1537" s="19">
        <v>1.2999350000000001</v>
      </c>
      <c r="I1537" s="19">
        <v>1.2999350000000001</v>
      </c>
      <c r="J1537" s="19" t="s">
        <v>3580</v>
      </c>
      <c r="K1537" s="19">
        <v>0.1991983427</v>
      </c>
      <c r="L1537" s="19">
        <v>1.2780246</v>
      </c>
      <c r="M1537" s="22">
        <f t="shared" si="46"/>
        <v>0.98314500340401623</v>
      </c>
    </row>
    <row r="1538" spans="1:13" x14ac:dyDescent="0.25">
      <c r="A1538" s="17">
        <f t="shared" si="47"/>
        <v>1533</v>
      </c>
      <c r="B1538" s="17">
        <v>142651</v>
      </c>
      <c r="C1538" s="17" t="s">
        <v>3330</v>
      </c>
      <c r="D1538" s="18" t="s">
        <v>890</v>
      </c>
      <c r="E1538" s="19">
        <v>0</v>
      </c>
      <c r="F1538" s="19">
        <v>0</v>
      </c>
      <c r="G1538" s="19">
        <v>0</v>
      </c>
      <c r="H1538" s="19">
        <v>0</v>
      </c>
      <c r="I1538" s="19">
        <v>0</v>
      </c>
      <c r="J1538" s="19" t="s">
        <v>3580</v>
      </c>
      <c r="K1538" s="19">
        <v>0</v>
      </c>
      <c r="L1538" s="19">
        <v>0</v>
      </c>
      <c r="M1538" s="22">
        <f t="shared" si="46"/>
        <v>0</v>
      </c>
    </row>
    <row r="1539" spans="1:13" x14ac:dyDescent="0.25">
      <c r="A1539" s="17">
        <f t="shared" si="47"/>
        <v>1534</v>
      </c>
      <c r="B1539" s="17">
        <v>142835</v>
      </c>
      <c r="C1539" s="17" t="s">
        <v>3331</v>
      </c>
      <c r="D1539" s="18" t="s">
        <v>1690</v>
      </c>
      <c r="E1539" s="19">
        <v>0</v>
      </c>
      <c r="F1539" s="19">
        <v>0</v>
      </c>
      <c r="G1539" s="19">
        <v>0</v>
      </c>
      <c r="H1539" s="19">
        <v>0</v>
      </c>
      <c r="I1539" s="19">
        <v>0</v>
      </c>
      <c r="J1539" s="19" t="s">
        <v>3580</v>
      </c>
      <c r="K1539" s="19">
        <v>0</v>
      </c>
      <c r="L1539" s="19">
        <v>0</v>
      </c>
      <c r="M1539" s="22">
        <f t="shared" si="46"/>
        <v>0</v>
      </c>
    </row>
    <row r="1540" spans="1:13" x14ac:dyDescent="0.25">
      <c r="A1540" s="17">
        <f t="shared" si="47"/>
        <v>1535</v>
      </c>
      <c r="B1540" s="17">
        <v>143475</v>
      </c>
      <c r="C1540" s="17" t="s">
        <v>3332</v>
      </c>
      <c r="D1540" s="18" t="s">
        <v>891</v>
      </c>
      <c r="E1540" s="19">
        <v>2.1457600000000004E-2</v>
      </c>
      <c r="F1540" s="19">
        <v>0</v>
      </c>
      <c r="G1540" s="19">
        <v>2.1457600000000004E-2</v>
      </c>
      <c r="H1540" s="19">
        <v>9.7895105000000004</v>
      </c>
      <c r="I1540" s="19">
        <v>9.7895105000000004</v>
      </c>
      <c r="J1540" s="19" t="s">
        <v>3580</v>
      </c>
      <c r="K1540" s="19">
        <v>3.0130694429999996</v>
      </c>
      <c r="L1540" s="19">
        <v>9.6955925999999995</v>
      </c>
      <c r="M1540" s="22">
        <f t="shared" si="46"/>
        <v>0.99040627210114329</v>
      </c>
    </row>
    <row r="1541" spans="1:13" x14ac:dyDescent="0.25">
      <c r="A1541" s="17">
        <f t="shared" si="47"/>
        <v>1536</v>
      </c>
      <c r="B1541" s="17">
        <v>143829</v>
      </c>
      <c r="C1541" s="17" t="s">
        <v>3333</v>
      </c>
      <c r="D1541" s="18" t="s">
        <v>1381</v>
      </c>
      <c r="E1541" s="19">
        <v>8.4383634999999995</v>
      </c>
      <c r="F1541" s="19">
        <v>0</v>
      </c>
      <c r="G1541" s="19">
        <v>8.4383634999999995</v>
      </c>
      <c r="H1541" s="19">
        <v>2292.7803881</v>
      </c>
      <c r="I1541" s="19">
        <v>1312.0364217000001</v>
      </c>
      <c r="J1541" s="19" t="s">
        <v>3580</v>
      </c>
      <c r="K1541" s="19">
        <v>811.15842789890007</v>
      </c>
      <c r="L1541" s="19">
        <v>1678.8968015999999</v>
      </c>
      <c r="M1541" s="22">
        <f t="shared" si="46"/>
        <v>0.7322536472807506</v>
      </c>
    </row>
    <row r="1542" spans="1:13" x14ac:dyDescent="0.25">
      <c r="A1542" s="17">
        <f t="shared" si="47"/>
        <v>1537</v>
      </c>
      <c r="B1542" s="17">
        <v>144038</v>
      </c>
      <c r="C1542" s="17" t="s">
        <v>3334</v>
      </c>
      <c r="D1542" s="18" t="s">
        <v>1691</v>
      </c>
      <c r="E1542" s="19">
        <v>8.5584899999999992E-2</v>
      </c>
      <c r="F1542" s="19">
        <v>0</v>
      </c>
      <c r="G1542" s="19">
        <v>8.5584899999999992E-2</v>
      </c>
      <c r="H1542" s="19">
        <v>106.16975369999999</v>
      </c>
      <c r="I1542" s="19">
        <v>84.789753699999991</v>
      </c>
      <c r="J1542" s="19" t="s">
        <v>3580</v>
      </c>
      <c r="K1542" s="19">
        <v>23.914125203999998</v>
      </c>
      <c r="L1542" s="19">
        <v>84.914761099999993</v>
      </c>
      <c r="M1542" s="22">
        <f t="shared" si="46"/>
        <v>0.7998018092793221</v>
      </c>
    </row>
    <row r="1543" spans="1:13" x14ac:dyDescent="0.25">
      <c r="A1543" s="17">
        <f t="shared" si="47"/>
        <v>1538</v>
      </c>
      <c r="B1543" s="17">
        <v>144332</v>
      </c>
      <c r="C1543" s="17" t="s">
        <v>3335</v>
      </c>
      <c r="D1543" s="18" t="s">
        <v>498</v>
      </c>
      <c r="E1543" s="19">
        <v>0.4807321</v>
      </c>
      <c r="F1543" s="19">
        <v>0</v>
      </c>
      <c r="G1543" s="19">
        <v>0.4807321</v>
      </c>
      <c r="H1543" s="19">
        <v>112.7993632</v>
      </c>
      <c r="I1543" s="19">
        <v>98.144913100000011</v>
      </c>
      <c r="J1543" s="19" t="s">
        <v>3580</v>
      </c>
      <c r="K1543" s="19">
        <v>52.412348210500006</v>
      </c>
      <c r="L1543" s="19">
        <v>106.30958369999999</v>
      </c>
      <c r="M1543" s="22">
        <f t="shared" ref="M1543:M1606" si="48">+IFERROR(L1543/H1543,0)</f>
        <v>0.94246616899340785</v>
      </c>
    </row>
    <row r="1544" spans="1:13" x14ac:dyDescent="0.25">
      <c r="A1544" s="17">
        <f t="shared" ref="A1544:A1607" si="49">A1543+1</f>
        <v>1539</v>
      </c>
      <c r="B1544" s="17">
        <v>144504</v>
      </c>
      <c r="C1544" s="17" t="s">
        <v>3336</v>
      </c>
      <c r="D1544" s="18" t="s">
        <v>1692</v>
      </c>
      <c r="E1544" s="19">
        <v>0</v>
      </c>
      <c r="F1544" s="19">
        <v>0</v>
      </c>
      <c r="G1544" s="19">
        <v>0</v>
      </c>
      <c r="H1544" s="19">
        <v>0</v>
      </c>
      <c r="I1544" s="19">
        <v>0</v>
      </c>
      <c r="J1544" s="19" t="s">
        <v>3580</v>
      </c>
      <c r="K1544" s="19">
        <v>0</v>
      </c>
      <c r="L1544" s="19">
        <v>0</v>
      </c>
      <c r="M1544" s="22">
        <f t="shared" si="48"/>
        <v>0</v>
      </c>
    </row>
    <row r="1545" spans="1:13" x14ac:dyDescent="0.25">
      <c r="A1545" s="17">
        <f t="shared" si="49"/>
        <v>1540</v>
      </c>
      <c r="B1545" s="17">
        <v>144513</v>
      </c>
      <c r="C1545" s="17" t="s">
        <v>3337</v>
      </c>
      <c r="D1545" s="18" t="s">
        <v>1382</v>
      </c>
      <c r="E1545" s="19">
        <v>0</v>
      </c>
      <c r="F1545" s="19">
        <v>0</v>
      </c>
      <c r="G1545" s="19">
        <v>0</v>
      </c>
      <c r="H1545" s="19">
        <v>0</v>
      </c>
      <c r="I1545" s="19">
        <v>0</v>
      </c>
      <c r="J1545" s="19" t="s">
        <v>3580</v>
      </c>
      <c r="K1545" s="19">
        <v>0</v>
      </c>
      <c r="L1545" s="19">
        <v>0</v>
      </c>
      <c r="M1545" s="22">
        <f t="shared" si="48"/>
        <v>0</v>
      </c>
    </row>
    <row r="1546" spans="1:13" x14ac:dyDescent="0.25">
      <c r="A1546" s="17">
        <f t="shared" si="49"/>
        <v>1541</v>
      </c>
      <c r="B1546" s="17">
        <v>144870</v>
      </c>
      <c r="C1546" s="17" t="s">
        <v>3338</v>
      </c>
      <c r="D1546" s="18" t="s">
        <v>892</v>
      </c>
      <c r="E1546" s="19">
        <v>0</v>
      </c>
      <c r="F1546" s="19">
        <v>0</v>
      </c>
      <c r="G1546" s="19">
        <v>0</v>
      </c>
      <c r="H1546" s="19">
        <v>0</v>
      </c>
      <c r="I1546" s="19">
        <v>0</v>
      </c>
      <c r="J1546" s="19" t="s">
        <v>3580</v>
      </c>
      <c r="K1546" s="19">
        <v>0</v>
      </c>
      <c r="L1546" s="19">
        <v>0</v>
      </c>
      <c r="M1546" s="22">
        <f t="shared" si="48"/>
        <v>0</v>
      </c>
    </row>
    <row r="1547" spans="1:13" x14ac:dyDescent="0.25">
      <c r="A1547" s="17">
        <f t="shared" si="49"/>
        <v>1542</v>
      </c>
      <c r="B1547" s="17">
        <v>145002</v>
      </c>
      <c r="C1547" s="17" t="s">
        <v>3339</v>
      </c>
      <c r="D1547" s="18" t="s">
        <v>1383</v>
      </c>
      <c r="E1547" s="19">
        <v>15.090719999999999</v>
      </c>
      <c r="F1547" s="19">
        <v>0</v>
      </c>
      <c r="G1547" s="19">
        <v>15.090719999999999</v>
      </c>
      <c r="H1547" s="19">
        <v>1650.9569524000001</v>
      </c>
      <c r="I1547" s="19">
        <v>1136.1309373000001</v>
      </c>
      <c r="J1547" s="19" t="s">
        <v>3580</v>
      </c>
      <c r="K1547" s="19">
        <v>1131.5802549308</v>
      </c>
      <c r="L1547" s="19">
        <v>1750.4314115</v>
      </c>
      <c r="M1547" s="22">
        <f t="shared" si="48"/>
        <v>1.0602526061962994</v>
      </c>
    </row>
    <row r="1548" spans="1:13" x14ac:dyDescent="0.25">
      <c r="A1548" s="17">
        <f t="shared" si="49"/>
        <v>1543</v>
      </c>
      <c r="B1548" s="17">
        <v>145064</v>
      </c>
      <c r="C1548" s="17" t="s">
        <v>3340</v>
      </c>
      <c r="D1548" s="18" t="s">
        <v>893</v>
      </c>
      <c r="E1548" s="19">
        <v>0.36707510000000004</v>
      </c>
      <c r="F1548" s="19">
        <v>0</v>
      </c>
      <c r="G1548" s="19">
        <v>0.36707510000000004</v>
      </c>
      <c r="H1548" s="19">
        <v>85.899945399999993</v>
      </c>
      <c r="I1548" s="19">
        <v>57.245704799999984</v>
      </c>
      <c r="J1548" s="19" t="s">
        <v>3580</v>
      </c>
      <c r="K1548" s="19">
        <v>37.7563524328</v>
      </c>
      <c r="L1548" s="19">
        <v>59.048684699999995</v>
      </c>
      <c r="M1548" s="22">
        <f t="shared" si="48"/>
        <v>0.68741236592217903</v>
      </c>
    </row>
    <row r="1549" spans="1:13" x14ac:dyDescent="0.25">
      <c r="A1549" s="17">
        <f t="shared" si="49"/>
        <v>1544</v>
      </c>
      <c r="B1549" s="17">
        <v>145509</v>
      </c>
      <c r="C1549" s="17" t="s">
        <v>3341</v>
      </c>
      <c r="D1549" s="18" t="s">
        <v>1384</v>
      </c>
      <c r="E1549" s="19">
        <v>0.39905430000000003</v>
      </c>
      <c r="F1549" s="19">
        <v>0</v>
      </c>
      <c r="G1549" s="19">
        <v>0.39905430000000003</v>
      </c>
      <c r="H1549" s="19">
        <v>38.79806</v>
      </c>
      <c r="I1549" s="19">
        <v>38.79806</v>
      </c>
      <c r="J1549" s="19" t="s">
        <v>3580</v>
      </c>
      <c r="K1549" s="19">
        <v>29.976097744800001</v>
      </c>
      <c r="L1549" s="19">
        <v>50.177310499999997</v>
      </c>
      <c r="M1549" s="22">
        <f t="shared" si="48"/>
        <v>1.2932943167776945</v>
      </c>
    </row>
    <row r="1550" spans="1:13" x14ac:dyDescent="0.25">
      <c r="A1550" s="17">
        <f t="shared" si="49"/>
        <v>1545</v>
      </c>
      <c r="B1550" s="17">
        <v>145633</v>
      </c>
      <c r="C1550" s="17" t="s">
        <v>3342</v>
      </c>
      <c r="D1550" s="18" t="s">
        <v>894</v>
      </c>
      <c r="E1550" s="19">
        <v>5.0463000000000001E-3</v>
      </c>
      <c r="F1550" s="19">
        <v>0</v>
      </c>
      <c r="G1550" s="19">
        <v>5.0463000000000001E-3</v>
      </c>
      <c r="H1550" s="19">
        <v>0.19999</v>
      </c>
      <c r="I1550" s="19">
        <v>0.19999</v>
      </c>
      <c r="J1550" s="19" t="s">
        <v>3580</v>
      </c>
      <c r="K1550" s="19">
        <v>0.4115104825</v>
      </c>
      <c r="L1550" s="19">
        <v>1.9701674</v>
      </c>
      <c r="M1550" s="22">
        <f t="shared" si="48"/>
        <v>9.8513295664783236</v>
      </c>
    </row>
    <row r="1551" spans="1:13" x14ac:dyDescent="0.25">
      <c r="A1551" s="17">
        <f t="shared" si="49"/>
        <v>1546</v>
      </c>
      <c r="B1551" s="17">
        <v>146026</v>
      </c>
      <c r="C1551" s="17" t="s">
        <v>3343</v>
      </c>
      <c r="D1551" s="18" t="s">
        <v>895</v>
      </c>
      <c r="E1551" s="19">
        <v>0</v>
      </c>
      <c r="F1551" s="19">
        <v>0</v>
      </c>
      <c r="G1551" s="19">
        <v>0</v>
      </c>
      <c r="H1551" s="19">
        <v>0</v>
      </c>
      <c r="I1551" s="19">
        <v>0</v>
      </c>
      <c r="J1551" s="19" t="s">
        <v>3580</v>
      </c>
      <c r="K1551" s="19">
        <v>0</v>
      </c>
      <c r="L1551" s="19">
        <v>0</v>
      </c>
      <c r="M1551" s="22">
        <f t="shared" si="48"/>
        <v>0</v>
      </c>
    </row>
    <row r="1552" spans="1:13" x14ac:dyDescent="0.25">
      <c r="A1552" s="17">
        <f t="shared" si="49"/>
        <v>1547</v>
      </c>
      <c r="B1552" s="17">
        <v>146380</v>
      </c>
      <c r="C1552" s="17" t="s">
        <v>3344</v>
      </c>
      <c r="D1552" s="18" t="s">
        <v>896</v>
      </c>
      <c r="E1552" s="19">
        <v>3.0758598999999998</v>
      </c>
      <c r="F1552" s="19">
        <v>0</v>
      </c>
      <c r="G1552" s="19">
        <v>3.0758598999999998</v>
      </c>
      <c r="H1552" s="19">
        <v>432.68770979999999</v>
      </c>
      <c r="I1552" s="19">
        <v>310.82703449999997</v>
      </c>
      <c r="J1552" s="19" t="s">
        <v>3580</v>
      </c>
      <c r="K1552" s="19">
        <v>303.955294385</v>
      </c>
      <c r="L1552" s="19">
        <v>491.4631243</v>
      </c>
      <c r="M1552" s="22">
        <f t="shared" si="48"/>
        <v>1.135837956957843</v>
      </c>
    </row>
    <row r="1553" spans="1:13" x14ac:dyDescent="0.25">
      <c r="A1553" s="17">
        <f t="shared" si="49"/>
        <v>1548</v>
      </c>
      <c r="B1553" s="17">
        <v>146822</v>
      </c>
      <c r="C1553" s="17" t="s">
        <v>3345</v>
      </c>
      <c r="D1553" s="18" t="s">
        <v>470</v>
      </c>
      <c r="E1553" s="19">
        <v>57.431585500000004</v>
      </c>
      <c r="F1553" s="19">
        <v>0</v>
      </c>
      <c r="G1553" s="19">
        <v>57.431585500000004</v>
      </c>
      <c r="H1553" s="19">
        <v>4812.7299330000005</v>
      </c>
      <c r="I1553" s="19">
        <v>3004.4459115</v>
      </c>
      <c r="J1553" s="19" t="s">
        <v>3580</v>
      </c>
      <c r="K1553" s="19">
        <v>3212.0922332270998</v>
      </c>
      <c r="L1553" s="19">
        <v>4752.3903275000002</v>
      </c>
      <c r="M1553" s="22">
        <f t="shared" si="48"/>
        <v>0.9874624991761406</v>
      </c>
    </row>
    <row r="1554" spans="1:13" x14ac:dyDescent="0.25">
      <c r="A1554" s="17">
        <f t="shared" si="49"/>
        <v>1549</v>
      </c>
      <c r="B1554" s="17">
        <v>146826</v>
      </c>
      <c r="C1554" s="17" t="s">
        <v>3346</v>
      </c>
      <c r="D1554" s="18" t="s">
        <v>499</v>
      </c>
      <c r="E1554" s="19">
        <v>15.5897237</v>
      </c>
      <c r="F1554" s="19">
        <v>0</v>
      </c>
      <c r="G1554" s="19">
        <v>15.5897237</v>
      </c>
      <c r="H1554" s="19">
        <v>1853.2688008000002</v>
      </c>
      <c r="I1554" s="19">
        <v>906.42112370000018</v>
      </c>
      <c r="J1554" s="19" t="s">
        <v>3580</v>
      </c>
      <c r="K1554" s="19">
        <v>873.15020012859998</v>
      </c>
      <c r="L1554" s="19">
        <v>1126.2669212000001</v>
      </c>
      <c r="M1554" s="22">
        <f t="shared" si="48"/>
        <v>0.60771913967030833</v>
      </c>
    </row>
    <row r="1555" spans="1:13" x14ac:dyDescent="0.25">
      <c r="A1555" s="17">
        <f t="shared" si="49"/>
        <v>1550</v>
      </c>
      <c r="B1555" s="17">
        <v>146833</v>
      </c>
      <c r="C1555" s="17" t="s">
        <v>3347</v>
      </c>
      <c r="D1555" s="18" t="s">
        <v>897</v>
      </c>
      <c r="E1555" s="19">
        <v>24.4374021</v>
      </c>
      <c r="F1555" s="19">
        <v>0</v>
      </c>
      <c r="G1555" s="19">
        <v>24.4374021</v>
      </c>
      <c r="H1555" s="19">
        <v>1010.0173864</v>
      </c>
      <c r="I1555" s="19">
        <v>829.35074240000006</v>
      </c>
      <c r="J1555" s="19" t="s">
        <v>3580</v>
      </c>
      <c r="K1555" s="19">
        <v>912.17518103999998</v>
      </c>
      <c r="L1555" s="19">
        <v>1249.9021224000001</v>
      </c>
      <c r="M1555" s="22">
        <f t="shared" si="48"/>
        <v>1.2375055511222635</v>
      </c>
    </row>
    <row r="1556" spans="1:13" x14ac:dyDescent="0.25">
      <c r="A1556" s="17">
        <f t="shared" si="49"/>
        <v>1551</v>
      </c>
      <c r="B1556" s="17">
        <v>147149</v>
      </c>
      <c r="C1556" s="17" t="s">
        <v>3348</v>
      </c>
      <c r="D1556" s="18" t="s">
        <v>500</v>
      </c>
      <c r="E1556" s="19">
        <v>0.29326230000000003</v>
      </c>
      <c r="F1556" s="19">
        <v>0</v>
      </c>
      <c r="G1556" s="19">
        <v>0.29326230000000003</v>
      </c>
      <c r="H1556" s="19">
        <v>21.228938500000002</v>
      </c>
      <c r="I1556" s="19">
        <v>21.228938500000002</v>
      </c>
      <c r="J1556" s="19" t="s">
        <v>3580</v>
      </c>
      <c r="K1556" s="19">
        <v>10.979708355700001</v>
      </c>
      <c r="L1556" s="19">
        <v>24.153965699999997</v>
      </c>
      <c r="M1556" s="22">
        <f t="shared" si="48"/>
        <v>1.1377849014918948</v>
      </c>
    </row>
    <row r="1557" spans="1:13" x14ac:dyDescent="0.25">
      <c r="A1557" s="17">
        <f t="shared" si="49"/>
        <v>1552</v>
      </c>
      <c r="B1557" s="17">
        <v>147547</v>
      </c>
      <c r="C1557" s="17" t="s">
        <v>3349</v>
      </c>
      <c r="D1557" s="18" t="s">
        <v>1385</v>
      </c>
      <c r="E1557" s="19">
        <v>0</v>
      </c>
      <c r="F1557" s="19">
        <v>0</v>
      </c>
      <c r="G1557" s="19">
        <v>0</v>
      </c>
      <c r="H1557" s="19">
        <v>0</v>
      </c>
      <c r="I1557" s="19">
        <v>0</v>
      </c>
      <c r="J1557" s="19" t="s">
        <v>3580</v>
      </c>
      <c r="K1557" s="19">
        <v>0</v>
      </c>
      <c r="L1557" s="19">
        <v>0</v>
      </c>
      <c r="M1557" s="22">
        <f t="shared" si="48"/>
        <v>0</v>
      </c>
    </row>
    <row r="1558" spans="1:13" x14ac:dyDescent="0.25">
      <c r="A1558" s="17">
        <f t="shared" si="49"/>
        <v>1553</v>
      </c>
      <c r="B1558" s="17">
        <v>147697</v>
      </c>
      <c r="C1558" s="17" t="s">
        <v>3350</v>
      </c>
      <c r="D1558" s="18" t="s">
        <v>898</v>
      </c>
      <c r="E1558" s="19">
        <v>0.1019996</v>
      </c>
      <c r="F1558" s="19">
        <v>0</v>
      </c>
      <c r="G1558" s="19">
        <v>0.1019996</v>
      </c>
      <c r="H1558" s="19">
        <v>21.868910099999997</v>
      </c>
      <c r="I1558" s="19">
        <v>21.243910099999997</v>
      </c>
      <c r="J1558" s="19" t="s">
        <v>3580</v>
      </c>
      <c r="K1558" s="19">
        <v>11.0342782486</v>
      </c>
      <c r="L1558" s="19">
        <v>24.162545600000001</v>
      </c>
      <c r="M1558" s="22">
        <f t="shared" si="48"/>
        <v>1.1048811069921589</v>
      </c>
    </row>
    <row r="1559" spans="1:13" x14ac:dyDescent="0.25">
      <c r="A1559" s="17">
        <f t="shared" si="49"/>
        <v>1554</v>
      </c>
      <c r="B1559" s="17">
        <v>147908</v>
      </c>
      <c r="C1559" s="17" t="s">
        <v>3351</v>
      </c>
      <c r="D1559" s="18" t="s">
        <v>471</v>
      </c>
      <c r="E1559" s="19">
        <v>0</v>
      </c>
      <c r="F1559" s="19">
        <v>0</v>
      </c>
      <c r="G1559" s="19">
        <v>0</v>
      </c>
      <c r="H1559" s="19">
        <v>1.499925</v>
      </c>
      <c r="I1559" s="19">
        <v>1.499925</v>
      </c>
      <c r="J1559" s="19" t="s">
        <v>3580</v>
      </c>
      <c r="K1559" s="19">
        <v>1.2402963299999998E-2</v>
      </c>
      <c r="L1559" s="19">
        <v>1.5272327999999999</v>
      </c>
      <c r="M1559" s="22">
        <f t="shared" si="48"/>
        <v>1.0182061103055153</v>
      </c>
    </row>
    <row r="1560" spans="1:13" x14ac:dyDescent="0.25">
      <c r="A1560" s="17">
        <f t="shared" si="49"/>
        <v>1555</v>
      </c>
      <c r="B1560" s="17">
        <v>148090</v>
      </c>
      <c r="C1560" s="17" t="s">
        <v>3352</v>
      </c>
      <c r="D1560" s="18" t="s">
        <v>1693</v>
      </c>
      <c r="E1560" s="19">
        <v>0</v>
      </c>
      <c r="F1560" s="19">
        <v>0</v>
      </c>
      <c r="G1560" s="19">
        <v>0</v>
      </c>
      <c r="H1560" s="19">
        <v>2.8748565000000004</v>
      </c>
      <c r="I1560" s="19">
        <v>2.8748565000000004</v>
      </c>
      <c r="J1560" s="19" t="s">
        <v>3580</v>
      </c>
      <c r="K1560" s="19">
        <v>1.2588316279</v>
      </c>
      <c r="L1560" s="19">
        <v>2.8882314</v>
      </c>
      <c r="M1560" s="22">
        <f t="shared" si="48"/>
        <v>1.0046523713444477</v>
      </c>
    </row>
    <row r="1561" spans="1:13" x14ac:dyDescent="0.25">
      <c r="A1561" s="17">
        <f t="shared" si="49"/>
        <v>1556</v>
      </c>
      <c r="B1561" s="17">
        <v>148190</v>
      </c>
      <c r="C1561" s="17" t="s">
        <v>3353</v>
      </c>
      <c r="D1561" s="18" t="s">
        <v>1386</v>
      </c>
      <c r="E1561" s="19">
        <v>0</v>
      </c>
      <c r="F1561" s="19">
        <v>0</v>
      </c>
      <c r="G1561" s="19">
        <v>0</v>
      </c>
      <c r="H1561" s="19">
        <v>0</v>
      </c>
      <c r="I1561" s="19">
        <v>0</v>
      </c>
      <c r="J1561" s="19" t="s">
        <v>3580</v>
      </c>
      <c r="K1561" s="19">
        <v>0</v>
      </c>
      <c r="L1561" s="19">
        <v>0</v>
      </c>
      <c r="M1561" s="22">
        <f t="shared" si="48"/>
        <v>0</v>
      </c>
    </row>
    <row r="1562" spans="1:13" x14ac:dyDescent="0.25">
      <c r="A1562" s="17">
        <f t="shared" si="49"/>
        <v>1557</v>
      </c>
      <c r="B1562" s="17">
        <v>148616</v>
      </c>
      <c r="C1562" s="17" t="s">
        <v>3354</v>
      </c>
      <c r="D1562" s="18" t="s">
        <v>472</v>
      </c>
      <c r="E1562" s="19">
        <v>6.1985055000000004</v>
      </c>
      <c r="F1562" s="19">
        <v>0</v>
      </c>
      <c r="G1562" s="19">
        <v>6.1985055000000004</v>
      </c>
      <c r="H1562" s="19">
        <v>2289.3603303999998</v>
      </c>
      <c r="I1562" s="19">
        <v>2015.0247092</v>
      </c>
      <c r="J1562" s="19" t="s">
        <v>3580</v>
      </c>
      <c r="K1562" s="19">
        <v>541.50436453240002</v>
      </c>
      <c r="L1562" s="19">
        <v>2223.4775417000001</v>
      </c>
      <c r="M1562" s="22">
        <f t="shared" si="48"/>
        <v>0.9712221847189566</v>
      </c>
    </row>
    <row r="1563" spans="1:13" x14ac:dyDescent="0.25">
      <c r="A1563" s="17">
        <f t="shared" si="49"/>
        <v>1558</v>
      </c>
      <c r="B1563" s="17">
        <v>150027</v>
      </c>
      <c r="C1563" s="17" t="s">
        <v>3355</v>
      </c>
      <c r="D1563" s="18" t="s">
        <v>501</v>
      </c>
      <c r="E1563" s="19">
        <v>10.2249637</v>
      </c>
      <c r="F1563" s="19">
        <v>0</v>
      </c>
      <c r="G1563" s="19">
        <v>10.2249637</v>
      </c>
      <c r="H1563" s="19">
        <v>1333.3935884999999</v>
      </c>
      <c r="I1563" s="19">
        <v>945.43849449999993</v>
      </c>
      <c r="J1563" s="19" t="s">
        <v>3580</v>
      </c>
      <c r="K1563" s="19">
        <v>830.08753999679993</v>
      </c>
      <c r="L1563" s="19">
        <v>1337.0196816</v>
      </c>
      <c r="M1563" s="22">
        <f t="shared" si="48"/>
        <v>1.0027194469294543</v>
      </c>
    </row>
    <row r="1564" spans="1:13" x14ac:dyDescent="0.25">
      <c r="A1564" s="17">
        <f t="shared" si="49"/>
        <v>1559</v>
      </c>
      <c r="B1564" s="17">
        <v>150210</v>
      </c>
      <c r="C1564" s="17" t="s">
        <v>3356</v>
      </c>
      <c r="D1564" s="18" t="s">
        <v>1387</v>
      </c>
      <c r="E1564" s="19">
        <v>8.3959935000000012</v>
      </c>
      <c r="F1564" s="19">
        <v>0</v>
      </c>
      <c r="G1564" s="19">
        <v>8.3959935000000012</v>
      </c>
      <c r="H1564" s="19">
        <v>303.80404049999999</v>
      </c>
      <c r="I1564" s="19">
        <v>259.48620579999999</v>
      </c>
      <c r="J1564" s="19" t="s">
        <v>3580</v>
      </c>
      <c r="K1564" s="19">
        <v>338.07158837959997</v>
      </c>
      <c r="L1564" s="19">
        <v>464.20360850000003</v>
      </c>
      <c r="M1564" s="22">
        <f t="shared" si="48"/>
        <v>1.5279704895827415</v>
      </c>
    </row>
    <row r="1565" spans="1:13" x14ac:dyDescent="0.25">
      <c r="A1565" s="17">
        <f t="shared" si="49"/>
        <v>1560</v>
      </c>
      <c r="B1565" s="17">
        <v>151909</v>
      </c>
      <c r="C1565" s="17" t="s">
        <v>3357</v>
      </c>
      <c r="D1565" s="18" t="s">
        <v>1694</v>
      </c>
      <c r="E1565" s="19">
        <v>0</v>
      </c>
      <c r="F1565" s="19">
        <v>0</v>
      </c>
      <c r="G1565" s="19">
        <v>0</v>
      </c>
      <c r="H1565" s="19">
        <v>0</v>
      </c>
      <c r="I1565" s="19">
        <v>0</v>
      </c>
      <c r="J1565" s="19" t="s">
        <v>3580</v>
      </c>
      <c r="K1565" s="19">
        <v>0</v>
      </c>
      <c r="L1565" s="19">
        <v>0</v>
      </c>
      <c r="M1565" s="22">
        <f t="shared" si="48"/>
        <v>0</v>
      </c>
    </row>
    <row r="1566" spans="1:13" x14ac:dyDescent="0.25">
      <c r="A1566" s="17">
        <f t="shared" si="49"/>
        <v>1561</v>
      </c>
      <c r="B1566" s="17">
        <v>151977</v>
      </c>
      <c r="C1566" s="17" t="s">
        <v>3358</v>
      </c>
      <c r="D1566" s="18" t="s">
        <v>899</v>
      </c>
      <c r="E1566" s="19">
        <v>0</v>
      </c>
      <c r="F1566" s="19">
        <v>0</v>
      </c>
      <c r="G1566" s="19">
        <v>0</v>
      </c>
      <c r="H1566" s="19">
        <v>0</v>
      </c>
      <c r="I1566" s="19">
        <v>0</v>
      </c>
      <c r="J1566" s="19" t="s">
        <v>3580</v>
      </c>
      <c r="K1566" s="19">
        <v>0</v>
      </c>
      <c r="L1566" s="19">
        <v>0</v>
      </c>
      <c r="M1566" s="22">
        <f t="shared" si="48"/>
        <v>0</v>
      </c>
    </row>
    <row r="1567" spans="1:13" x14ac:dyDescent="0.25">
      <c r="A1567" s="17">
        <f t="shared" si="49"/>
        <v>1562</v>
      </c>
      <c r="B1567" s="17">
        <v>153351</v>
      </c>
      <c r="C1567" s="17" t="s">
        <v>3359</v>
      </c>
      <c r="D1567" s="18" t="s">
        <v>1695</v>
      </c>
      <c r="E1567" s="19">
        <v>0</v>
      </c>
      <c r="F1567" s="19">
        <v>0</v>
      </c>
      <c r="G1567" s="19">
        <v>0</v>
      </c>
      <c r="H1567" s="19">
        <v>0</v>
      </c>
      <c r="I1567" s="19">
        <v>0</v>
      </c>
      <c r="J1567" s="19" t="s">
        <v>3580</v>
      </c>
      <c r="K1567" s="19">
        <v>0</v>
      </c>
      <c r="L1567" s="19">
        <v>0</v>
      </c>
      <c r="M1567" s="22">
        <f t="shared" si="48"/>
        <v>0</v>
      </c>
    </row>
    <row r="1568" spans="1:13" x14ac:dyDescent="0.25">
      <c r="A1568" s="17">
        <f t="shared" si="49"/>
        <v>1563</v>
      </c>
      <c r="B1568" s="17">
        <v>154072</v>
      </c>
      <c r="C1568" s="17" t="s">
        <v>3360</v>
      </c>
      <c r="D1568" s="18" t="s">
        <v>1388</v>
      </c>
      <c r="E1568" s="19">
        <v>0</v>
      </c>
      <c r="F1568" s="19">
        <v>0</v>
      </c>
      <c r="G1568" s="19">
        <v>0</v>
      </c>
      <c r="H1568" s="19">
        <v>0</v>
      </c>
      <c r="I1568" s="19">
        <v>0</v>
      </c>
      <c r="J1568" s="19" t="s">
        <v>3580</v>
      </c>
      <c r="K1568" s="19">
        <v>0</v>
      </c>
      <c r="L1568" s="19">
        <v>0</v>
      </c>
      <c r="M1568" s="22">
        <f t="shared" si="48"/>
        <v>0</v>
      </c>
    </row>
    <row r="1569" spans="1:13" x14ac:dyDescent="0.25">
      <c r="A1569" s="17">
        <f t="shared" si="49"/>
        <v>1564</v>
      </c>
      <c r="B1569" s="17">
        <v>154182</v>
      </c>
      <c r="C1569" s="17" t="s">
        <v>3361</v>
      </c>
      <c r="D1569" s="18" t="s">
        <v>502</v>
      </c>
      <c r="E1569" s="19">
        <v>0</v>
      </c>
      <c r="F1569" s="19">
        <v>0</v>
      </c>
      <c r="G1569" s="19">
        <v>0</v>
      </c>
      <c r="H1569" s="19">
        <v>0</v>
      </c>
      <c r="I1569" s="19">
        <v>0</v>
      </c>
      <c r="J1569" s="19" t="s">
        <v>3580</v>
      </c>
      <c r="K1569" s="19">
        <v>0</v>
      </c>
      <c r="L1569" s="19">
        <v>0</v>
      </c>
      <c r="M1569" s="22">
        <f t="shared" si="48"/>
        <v>0</v>
      </c>
    </row>
    <row r="1570" spans="1:13" x14ac:dyDescent="0.25">
      <c r="A1570" s="17">
        <f t="shared" si="49"/>
        <v>1565</v>
      </c>
      <c r="B1570" s="17">
        <v>154476</v>
      </c>
      <c r="C1570" s="17" t="s">
        <v>3362</v>
      </c>
      <c r="D1570" s="18" t="s">
        <v>1389</v>
      </c>
      <c r="E1570" s="19">
        <v>0</v>
      </c>
      <c r="F1570" s="19">
        <v>0</v>
      </c>
      <c r="G1570" s="19">
        <v>0</v>
      </c>
      <c r="H1570" s="19">
        <v>0</v>
      </c>
      <c r="I1570" s="19">
        <v>0</v>
      </c>
      <c r="J1570" s="19" t="s">
        <v>3580</v>
      </c>
      <c r="K1570" s="19">
        <v>0.12825452880000002</v>
      </c>
      <c r="L1570" s="19">
        <v>2.3508048000000001</v>
      </c>
      <c r="M1570" s="22">
        <f t="shared" si="48"/>
        <v>0</v>
      </c>
    </row>
    <row r="1571" spans="1:13" x14ac:dyDescent="0.25">
      <c r="A1571" s="17">
        <f t="shared" si="49"/>
        <v>1566</v>
      </c>
      <c r="B1571" s="17">
        <v>154678</v>
      </c>
      <c r="C1571" s="17" t="s">
        <v>3363</v>
      </c>
      <c r="D1571" s="18" t="s">
        <v>1696</v>
      </c>
      <c r="E1571" s="19">
        <v>0.86450530000000003</v>
      </c>
      <c r="F1571" s="19">
        <v>0</v>
      </c>
      <c r="G1571" s="19">
        <v>0.86450530000000003</v>
      </c>
      <c r="H1571" s="19">
        <v>329.201821</v>
      </c>
      <c r="I1571" s="19">
        <v>205.08013789999998</v>
      </c>
      <c r="J1571" s="19" t="s">
        <v>3580</v>
      </c>
      <c r="K1571" s="19">
        <v>113.0761600213</v>
      </c>
      <c r="L1571" s="19">
        <v>217.23124079999999</v>
      </c>
      <c r="M1571" s="22">
        <f t="shared" si="48"/>
        <v>0.65987253697481829</v>
      </c>
    </row>
    <row r="1572" spans="1:13" x14ac:dyDescent="0.25">
      <c r="A1572" s="17">
        <f t="shared" si="49"/>
        <v>1567</v>
      </c>
      <c r="B1572" s="17">
        <v>155237</v>
      </c>
      <c r="C1572" s="17" t="s">
        <v>3364</v>
      </c>
      <c r="D1572" s="18" t="s">
        <v>900</v>
      </c>
      <c r="E1572" s="19">
        <v>23.457850899999997</v>
      </c>
      <c r="F1572" s="19">
        <v>0</v>
      </c>
      <c r="G1572" s="19">
        <v>23.457850899999997</v>
      </c>
      <c r="H1572" s="19">
        <v>1524.9988218000001</v>
      </c>
      <c r="I1572" s="19">
        <v>608.7426008000001</v>
      </c>
      <c r="J1572" s="19" t="s">
        <v>3580</v>
      </c>
      <c r="K1572" s="19">
        <v>1609.5779777701</v>
      </c>
      <c r="L1572" s="19">
        <v>1906.5568341000001</v>
      </c>
      <c r="M1572" s="22">
        <f t="shared" si="48"/>
        <v>1.2502021685824229</v>
      </c>
    </row>
    <row r="1573" spans="1:13" x14ac:dyDescent="0.25">
      <c r="A1573" s="17">
        <f t="shared" si="49"/>
        <v>1568</v>
      </c>
      <c r="B1573" s="17">
        <v>155319</v>
      </c>
      <c r="C1573" s="17" t="s">
        <v>3365</v>
      </c>
      <c r="D1573" s="18" t="s">
        <v>473</v>
      </c>
      <c r="E1573" s="19">
        <v>0</v>
      </c>
      <c r="F1573" s="19">
        <v>0</v>
      </c>
      <c r="G1573" s="19">
        <v>0</v>
      </c>
      <c r="H1573" s="19">
        <v>0</v>
      </c>
      <c r="I1573" s="19">
        <v>0</v>
      </c>
      <c r="J1573" s="19" t="s">
        <v>3580</v>
      </c>
      <c r="K1573" s="19">
        <v>0</v>
      </c>
      <c r="L1573" s="19">
        <v>0</v>
      </c>
      <c r="M1573" s="22">
        <f t="shared" si="48"/>
        <v>0</v>
      </c>
    </row>
    <row r="1574" spans="1:13" x14ac:dyDescent="0.25">
      <c r="A1574" s="17">
        <f t="shared" si="49"/>
        <v>1569</v>
      </c>
      <c r="B1574" s="17">
        <v>155383</v>
      </c>
      <c r="C1574" s="17" t="s">
        <v>3366</v>
      </c>
      <c r="D1574" s="18" t="s">
        <v>1390</v>
      </c>
      <c r="E1574" s="19">
        <v>0</v>
      </c>
      <c r="F1574" s="19">
        <v>0</v>
      </c>
      <c r="G1574" s="19">
        <v>0</v>
      </c>
      <c r="H1574" s="19">
        <v>0</v>
      </c>
      <c r="I1574" s="19">
        <v>0</v>
      </c>
      <c r="J1574" s="19" t="s">
        <v>3580</v>
      </c>
      <c r="K1574" s="19">
        <v>0</v>
      </c>
      <c r="L1574" s="19">
        <v>0</v>
      </c>
      <c r="M1574" s="22">
        <f t="shared" si="48"/>
        <v>0</v>
      </c>
    </row>
    <row r="1575" spans="1:13" x14ac:dyDescent="0.25">
      <c r="A1575" s="17">
        <f t="shared" si="49"/>
        <v>1570</v>
      </c>
      <c r="B1575" s="17">
        <v>155415</v>
      </c>
      <c r="C1575" s="17" t="s">
        <v>3367</v>
      </c>
      <c r="D1575" s="18" t="s">
        <v>474</v>
      </c>
      <c r="E1575" s="19">
        <v>2.2448200000000001E-2</v>
      </c>
      <c r="F1575" s="19">
        <v>0</v>
      </c>
      <c r="G1575" s="19">
        <v>2.2448200000000001E-2</v>
      </c>
      <c r="H1575" s="19">
        <v>19.169041799999999</v>
      </c>
      <c r="I1575" s="19">
        <v>18.6090418</v>
      </c>
      <c r="J1575" s="19" t="s">
        <v>3580</v>
      </c>
      <c r="K1575" s="19">
        <v>3.3854332598000001</v>
      </c>
      <c r="L1575" s="19">
        <v>19.847302299999999</v>
      </c>
      <c r="M1575" s="22">
        <f t="shared" si="48"/>
        <v>1.0353831196716363</v>
      </c>
    </row>
    <row r="1576" spans="1:13" x14ac:dyDescent="0.25">
      <c r="A1576" s="17">
        <f t="shared" si="49"/>
        <v>1571</v>
      </c>
      <c r="B1576" s="17">
        <v>155467</v>
      </c>
      <c r="C1576" s="17" t="s">
        <v>3368</v>
      </c>
      <c r="D1576" s="18" t="s">
        <v>1697</v>
      </c>
      <c r="E1576" s="19">
        <v>0.10120760000000001</v>
      </c>
      <c r="F1576" s="19">
        <v>0</v>
      </c>
      <c r="G1576" s="19">
        <v>0.10120760000000001</v>
      </c>
      <c r="H1576" s="19">
        <v>22.323883900000002</v>
      </c>
      <c r="I1576" s="19">
        <v>22.173781100000003</v>
      </c>
      <c r="J1576" s="19" t="s">
        <v>3580</v>
      </c>
      <c r="K1576" s="19">
        <v>10.7739032069</v>
      </c>
      <c r="L1576" s="19">
        <v>48.815661200000001</v>
      </c>
      <c r="M1576" s="22">
        <f t="shared" si="48"/>
        <v>2.1867010874393591</v>
      </c>
    </row>
    <row r="1577" spans="1:13" x14ac:dyDescent="0.25">
      <c r="A1577" s="17">
        <f t="shared" si="49"/>
        <v>1572</v>
      </c>
      <c r="B1577" s="17">
        <v>155944</v>
      </c>
      <c r="C1577" s="17" t="s">
        <v>3369</v>
      </c>
      <c r="D1577" s="18" t="s">
        <v>1391</v>
      </c>
      <c r="E1577" s="19">
        <v>0</v>
      </c>
      <c r="F1577" s="19">
        <v>0</v>
      </c>
      <c r="G1577" s="19">
        <v>0</v>
      </c>
      <c r="H1577" s="19">
        <v>0.23998799999999998</v>
      </c>
      <c r="I1577" s="19">
        <v>0.23998799999999998</v>
      </c>
      <c r="J1577" s="19" t="s">
        <v>3580</v>
      </c>
      <c r="K1577" s="19">
        <v>2.4685583299999998E-2</v>
      </c>
      <c r="L1577" s="19">
        <v>0.2399404</v>
      </c>
      <c r="M1577" s="22">
        <f t="shared" si="48"/>
        <v>0.99980165674950428</v>
      </c>
    </row>
    <row r="1578" spans="1:13" x14ac:dyDescent="0.25">
      <c r="A1578" s="17">
        <f t="shared" si="49"/>
        <v>1573</v>
      </c>
      <c r="B1578" s="17">
        <v>156109</v>
      </c>
      <c r="C1578" s="17" t="s">
        <v>3370</v>
      </c>
      <c r="D1578" s="18" t="s">
        <v>1392</v>
      </c>
      <c r="E1578" s="19">
        <v>0</v>
      </c>
      <c r="F1578" s="19">
        <v>0</v>
      </c>
      <c r="G1578" s="19">
        <v>0</v>
      </c>
      <c r="H1578" s="19">
        <v>0</v>
      </c>
      <c r="I1578" s="19">
        <v>0</v>
      </c>
      <c r="J1578" s="19" t="s">
        <v>3580</v>
      </c>
      <c r="K1578" s="19">
        <v>0</v>
      </c>
      <c r="L1578" s="19">
        <v>0</v>
      </c>
      <c r="M1578" s="22">
        <f t="shared" si="48"/>
        <v>0</v>
      </c>
    </row>
    <row r="1579" spans="1:13" x14ac:dyDescent="0.25">
      <c r="A1579" s="17">
        <f t="shared" si="49"/>
        <v>1574</v>
      </c>
      <c r="B1579" s="17">
        <v>156288</v>
      </c>
      <c r="C1579" s="17" t="s">
        <v>3371</v>
      </c>
      <c r="D1579" s="18" t="s">
        <v>1698</v>
      </c>
      <c r="E1579" s="19">
        <v>3.4680091000000002</v>
      </c>
      <c r="F1579" s="19">
        <v>0</v>
      </c>
      <c r="G1579" s="19">
        <v>3.4680091000000002</v>
      </c>
      <c r="H1579" s="19">
        <v>166.70065510000001</v>
      </c>
      <c r="I1579" s="19">
        <v>129.9364363</v>
      </c>
      <c r="J1579" s="19" t="s">
        <v>3580</v>
      </c>
      <c r="K1579" s="19">
        <v>248.26962129310002</v>
      </c>
      <c r="L1579" s="19">
        <v>308.89524110000002</v>
      </c>
      <c r="M1579" s="22">
        <f t="shared" si="48"/>
        <v>1.8529935645105933</v>
      </c>
    </row>
    <row r="1580" spans="1:13" x14ac:dyDescent="0.25">
      <c r="A1580" s="17">
        <f t="shared" si="49"/>
        <v>1575</v>
      </c>
      <c r="B1580" s="17">
        <v>156289</v>
      </c>
      <c r="C1580" s="17" t="s">
        <v>3372</v>
      </c>
      <c r="D1580" s="18" t="s">
        <v>475</v>
      </c>
      <c r="E1580" s="19">
        <v>3.8337271000000004</v>
      </c>
      <c r="F1580" s="19">
        <v>0</v>
      </c>
      <c r="G1580" s="19">
        <v>3.8337271000000004</v>
      </c>
      <c r="H1580" s="19">
        <v>546.28758719999996</v>
      </c>
      <c r="I1580" s="19">
        <v>433.56287100000003</v>
      </c>
      <c r="J1580" s="19" t="s">
        <v>3580</v>
      </c>
      <c r="K1580" s="19">
        <v>312.8970047409</v>
      </c>
      <c r="L1580" s="19">
        <v>546.38790740000002</v>
      </c>
      <c r="M1580" s="22">
        <f t="shared" si="48"/>
        <v>1.0001836399038724</v>
      </c>
    </row>
    <row r="1581" spans="1:13" x14ac:dyDescent="0.25">
      <c r="A1581" s="17">
        <f t="shared" si="49"/>
        <v>1576</v>
      </c>
      <c r="B1581" s="17">
        <v>156386</v>
      </c>
      <c r="C1581" s="17" t="s">
        <v>3373</v>
      </c>
      <c r="D1581" s="18" t="s">
        <v>901</v>
      </c>
      <c r="E1581" s="19">
        <v>2.0536208</v>
      </c>
      <c r="F1581" s="19">
        <v>0</v>
      </c>
      <c r="G1581" s="19">
        <v>2.0536208</v>
      </c>
      <c r="H1581" s="19">
        <v>881.46940790000008</v>
      </c>
      <c r="I1581" s="19">
        <v>481.19439730000005</v>
      </c>
      <c r="J1581" s="19" t="s">
        <v>3580</v>
      </c>
      <c r="K1581" s="19">
        <v>262.48555548439998</v>
      </c>
      <c r="L1581" s="19">
        <v>524.10431159999996</v>
      </c>
      <c r="M1581" s="22">
        <f t="shared" si="48"/>
        <v>0.59458026212006432</v>
      </c>
    </row>
    <row r="1582" spans="1:13" x14ac:dyDescent="0.25">
      <c r="A1582" s="17">
        <f t="shared" si="49"/>
        <v>1577</v>
      </c>
      <c r="B1582" s="17">
        <v>156449</v>
      </c>
      <c r="C1582" s="17" t="s">
        <v>3374</v>
      </c>
      <c r="D1582" s="18" t="s">
        <v>503</v>
      </c>
      <c r="E1582" s="19">
        <v>1.8118222999999998</v>
      </c>
      <c r="F1582" s="19">
        <v>0</v>
      </c>
      <c r="G1582" s="19">
        <v>1.8118222999999998</v>
      </c>
      <c r="H1582" s="19">
        <v>478.20156409999998</v>
      </c>
      <c r="I1582" s="19">
        <v>335.07274869999998</v>
      </c>
      <c r="J1582" s="19" t="s">
        <v>3580</v>
      </c>
      <c r="K1582" s="19">
        <v>201.78143455349999</v>
      </c>
      <c r="L1582" s="19">
        <v>370.19039990000005</v>
      </c>
      <c r="M1582" s="22">
        <f t="shared" si="48"/>
        <v>0.77413046650467876</v>
      </c>
    </row>
    <row r="1583" spans="1:13" x14ac:dyDescent="0.25">
      <c r="A1583" s="17">
        <f t="shared" si="49"/>
        <v>1578</v>
      </c>
      <c r="B1583" s="17">
        <v>156540</v>
      </c>
      <c r="C1583" s="17" t="s">
        <v>3375</v>
      </c>
      <c r="D1583" s="18" t="s">
        <v>476</v>
      </c>
      <c r="E1583" s="19">
        <v>0</v>
      </c>
      <c r="F1583" s="19">
        <v>0</v>
      </c>
      <c r="G1583" s="19">
        <v>0</v>
      </c>
      <c r="H1583" s="19">
        <v>0</v>
      </c>
      <c r="I1583" s="19">
        <v>0</v>
      </c>
      <c r="J1583" s="19" t="s">
        <v>3580</v>
      </c>
      <c r="K1583" s="19">
        <v>0</v>
      </c>
      <c r="L1583" s="19">
        <v>0</v>
      </c>
      <c r="M1583" s="22">
        <f t="shared" si="48"/>
        <v>0</v>
      </c>
    </row>
    <row r="1584" spans="1:13" x14ac:dyDescent="0.25">
      <c r="A1584" s="17">
        <f t="shared" si="49"/>
        <v>1579</v>
      </c>
      <c r="B1584" s="17">
        <v>156723</v>
      </c>
      <c r="C1584" s="17" t="s">
        <v>3376</v>
      </c>
      <c r="D1584" s="18" t="s">
        <v>1699</v>
      </c>
      <c r="E1584" s="19">
        <v>4.6685356000000002</v>
      </c>
      <c r="F1584" s="19">
        <v>0</v>
      </c>
      <c r="G1584" s="19">
        <v>4.6685356000000002</v>
      </c>
      <c r="H1584" s="19">
        <v>294.30700079999997</v>
      </c>
      <c r="I1584" s="19">
        <v>246.57818499999999</v>
      </c>
      <c r="J1584" s="19" t="s">
        <v>3580</v>
      </c>
      <c r="K1584" s="19">
        <v>328.94392124350003</v>
      </c>
      <c r="L1584" s="19">
        <v>498.13936960000001</v>
      </c>
      <c r="M1584" s="22">
        <f t="shared" si="48"/>
        <v>1.6925841663498753</v>
      </c>
    </row>
    <row r="1585" spans="1:13" x14ac:dyDescent="0.25">
      <c r="A1585" s="17">
        <f t="shared" si="49"/>
        <v>1580</v>
      </c>
      <c r="B1585" s="17">
        <v>156939</v>
      </c>
      <c r="C1585" s="17" t="s">
        <v>3377</v>
      </c>
      <c r="D1585" s="18" t="s">
        <v>1393</v>
      </c>
      <c r="E1585" s="19">
        <v>0</v>
      </c>
      <c r="F1585" s="19">
        <v>0</v>
      </c>
      <c r="G1585" s="19">
        <v>0</v>
      </c>
      <c r="H1585" s="19">
        <v>0</v>
      </c>
      <c r="I1585" s="19">
        <v>0</v>
      </c>
      <c r="J1585" s="19" t="s">
        <v>3580</v>
      </c>
      <c r="K1585" s="19">
        <v>0</v>
      </c>
      <c r="L1585" s="19">
        <v>0</v>
      </c>
      <c r="M1585" s="22">
        <f t="shared" si="48"/>
        <v>0</v>
      </c>
    </row>
    <row r="1586" spans="1:13" x14ac:dyDescent="0.25">
      <c r="A1586" s="17">
        <f t="shared" si="49"/>
        <v>1581</v>
      </c>
      <c r="B1586" s="17">
        <v>157200</v>
      </c>
      <c r="C1586" s="17" t="s">
        <v>3378</v>
      </c>
      <c r="D1586" s="18" t="s">
        <v>902</v>
      </c>
      <c r="E1586" s="19">
        <v>0</v>
      </c>
      <c r="F1586" s="19">
        <v>0</v>
      </c>
      <c r="G1586" s="19">
        <v>0</v>
      </c>
      <c r="H1586" s="19">
        <v>0.499975</v>
      </c>
      <c r="I1586" s="19">
        <v>0.239286</v>
      </c>
      <c r="J1586" s="19" t="s">
        <v>3580</v>
      </c>
      <c r="K1586" s="19">
        <v>1.1086807104</v>
      </c>
      <c r="L1586" s="19">
        <v>1.6728154000000002</v>
      </c>
      <c r="M1586" s="22">
        <f t="shared" si="48"/>
        <v>3.3457980899044957</v>
      </c>
    </row>
    <row r="1587" spans="1:13" x14ac:dyDescent="0.25">
      <c r="A1587" s="17">
        <f t="shared" si="49"/>
        <v>1582</v>
      </c>
      <c r="B1587" s="17">
        <v>157215</v>
      </c>
      <c r="C1587" s="17" t="s">
        <v>3379</v>
      </c>
      <c r="D1587" s="18" t="s">
        <v>1394</v>
      </c>
      <c r="E1587" s="19">
        <v>0</v>
      </c>
      <c r="F1587" s="19">
        <v>0</v>
      </c>
      <c r="G1587" s="19">
        <v>0</v>
      </c>
      <c r="H1587" s="19">
        <v>0</v>
      </c>
      <c r="I1587" s="19">
        <v>0</v>
      </c>
      <c r="J1587" s="19" t="s">
        <v>3580</v>
      </c>
      <c r="K1587" s="19">
        <v>0</v>
      </c>
      <c r="L1587" s="19">
        <v>0</v>
      </c>
      <c r="M1587" s="22">
        <f t="shared" si="48"/>
        <v>0</v>
      </c>
    </row>
    <row r="1588" spans="1:13" x14ac:dyDescent="0.25">
      <c r="A1588" s="17">
        <f t="shared" si="49"/>
        <v>1583</v>
      </c>
      <c r="B1588" s="17">
        <v>157305</v>
      </c>
      <c r="C1588" s="17" t="s">
        <v>3380</v>
      </c>
      <c r="D1588" s="18" t="s">
        <v>504</v>
      </c>
      <c r="E1588" s="19">
        <v>0.13938309999999998</v>
      </c>
      <c r="F1588" s="19">
        <v>0</v>
      </c>
      <c r="G1588" s="19">
        <v>0.13938309999999998</v>
      </c>
      <c r="H1588" s="19">
        <v>28.398939700000003</v>
      </c>
      <c r="I1588" s="19">
        <v>24.515377800000003</v>
      </c>
      <c r="J1588" s="19" t="s">
        <v>3580</v>
      </c>
      <c r="K1588" s="19">
        <v>28.6164545454</v>
      </c>
      <c r="L1588" s="19">
        <v>45.194852900000001</v>
      </c>
      <c r="M1588" s="22">
        <f t="shared" si="48"/>
        <v>1.5914274750194282</v>
      </c>
    </row>
    <row r="1589" spans="1:13" x14ac:dyDescent="0.25">
      <c r="A1589" s="17">
        <f t="shared" si="49"/>
        <v>1584</v>
      </c>
      <c r="B1589" s="17">
        <v>157375</v>
      </c>
      <c r="C1589" s="17" t="s">
        <v>3381</v>
      </c>
      <c r="D1589" s="18" t="s">
        <v>1395</v>
      </c>
      <c r="E1589" s="19">
        <v>1.4109200000000001E-2</v>
      </c>
      <c r="F1589" s="19">
        <v>0</v>
      </c>
      <c r="G1589" s="19">
        <v>1.4109200000000001E-2</v>
      </c>
      <c r="H1589" s="19">
        <v>8.5595719999999993</v>
      </c>
      <c r="I1589" s="19">
        <v>6.3595615999999993</v>
      </c>
      <c r="J1589" s="19" t="s">
        <v>3580</v>
      </c>
      <c r="K1589" s="19">
        <v>2.2725439233000002</v>
      </c>
      <c r="L1589" s="19">
        <v>6.2179972999999995</v>
      </c>
      <c r="M1589" s="22">
        <f t="shared" si="48"/>
        <v>0.72643787563209938</v>
      </c>
    </row>
    <row r="1590" spans="1:13" x14ac:dyDescent="0.25">
      <c r="A1590" s="17">
        <f t="shared" si="49"/>
        <v>1585</v>
      </c>
      <c r="B1590" s="17">
        <v>157801</v>
      </c>
      <c r="C1590" s="17" t="s">
        <v>3382</v>
      </c>
      <c r="D1590" s="18" t="s">
        <v>1396</v>
      </c>
      <c r="E1590" s="19">
        <v>0</v>
      </c>
      <c r="F1590" s="19">
        <v>0</v>
      </c>
      <c r="G1590" s="19">
        <v>0</v>
      </c>
      <c r="H1590" s="19">
        <v>0</v>
      </c>
      <c r="I1590" s="19">
        <v>0</v>
      </c>
      <c r="J1590" s="19" t="s">
        <v>3580</v>
      </c>
      <c r="K1590" s="19">
        <v>0</v>
      </c>
      <c r="L1590" s="19">
        <v>0</v>
      </c>
      <c r="M1590" s="22">
        <f t="shared" si="48"/>
        <v>0</v>
      </c>
    </row>
    <row r="1591" spans="1:13" x14ac:dyDescent="0.25">
      <c r="A1591" s="17">
        <f t="shared" si="49"/>
        <v>1586</v>
      </c>
      <c r="B1591" s="17">
        <v>157924</v>
      </c>
      <c r="C1591" s="17" t="s">
        <v>3383</v>
      </c>
      <c r="D1591" s="18" t="s">
        <v>1397</v>
      </c>
      <c r="E1591" s="19">
        <v>0</v>
      </c>
      <c r="F1591" s="19">
        <v>0</v>
      </c>
      <c r="G1591" s="19">
        <v>0</v>
      </c>
      <c r="H1591" s="19">
        <v>4.3097845000000001</v>
      </c>
      <c r="I1591" s="19">
        <v>4.3097845000000001</v>
      </c>
      <c r="J1591" s="19" t="s">
        <v>3580</v>
      </c>
      <c r="K1591" s="19">
        <v>3.9154156400000001E-2</v>
      </c>
      <c r="L1591" s="19">
        <v>4.4088200000000004</v>
      </c>
      <c r="M1591" s="22">
        <f t="shared" si="48"/>
        <v>1.0229792232071</v>
      </c>
    </row>
    <row r="1592" spans="1:13" x14ac:dyDescent="0.25">
      <c r="A1592" s="17">
        <f t="shared" si="49"/>
        <v>1587</v>
      </c>
      <c r="B1592" s="17">
        <v>158138</v>
      </c>
      <c r="C1592" s="17" t="s">
        <v>3384</v>
      </c>
      <c r="D1592" s="18" t="s">
        <v>903</v>
      </c>
      <c r="E1592" s="19">
        <v>0</v>
      </c>
      <c r="F1592" s="19">
        <v>0</v>
      </c>
      <c r="G1592" s="19">
        <v>0</v>
      </c>
      <c r="H1592" s="19">
        <v>23.5488225</v>
      </c>
      <c r="I1592" s="19">
        <v>19.998822499999999</v>
      </c>
      <c r="J1592" s="19" t="s">
        <v>3580</v>
      </c>
      <c r="K1592" s="19">
        <v>1.6915737280000001</v>
      </c>
      <c r="L1592" s="19">
        <v>20.125457300000001</v>
      </c>
      <c r="M1592" s="22">
        <f t="shared" si="48"/>
        <v>0.85462690544293674</v>
      </c>
    </row>
    <row r="1593" spans="1:13" x14ac:dyDescent="0.25">
      <c r="A1593" s="17">
        <f t="shared" si="49"/>
        <v>1588</v>
      </c>
      <c r="B1593" s="17">
        <v>158164</v>
      </c>
      <c r="C1593" s="17" t="s">
        <v>3385</v>
      </c>
      <c r="D1593" s="18" t="s">
        <v>1398</v>
      </c>
      <c r="E1593" s="19">
        <v>0</v>
      </c>
      <c r="F1593" s="19">
        <v>0</v>
      </c>
      <c r="G1593" s="19">
        <v>0</v>
      </c>
      <c r="H1593" s="19">
        <v>0</v>
      </c>
      <c r="I1593" s="19">
        <v>0</v>
      </c>
      <c r="J1593" s="19" t="s">
        <v>3580</v>
      </c>
      <c r="K1593" s="19">
        <v>0</v>
      </c>
      <c r="L1593" s="19">
        <v>0</v>
      </c>
      <c r="M1593" s="22">
        <f t="shared" si="48"/>
        <v>0</v>
      </c>
    </row>
    <row r="1594" spans="1:13" x14ac:dyDescent="0.25">
      <c r="A1594" s="17">
        <f t="shared" si="49"/>
        <v>1589</v>
      </c>
      <c r="B1594" s="17">
        <v>158340</v>
      </c>
      <c r="C1594" s="17" t="s">
        <v>3386</v>
      </c>
      <c r="D1594" s="18" t="s">
        <v>904</v>
      </c>
      <c r="E1594" s="19">
        <v>0</v>
      </c>
      <c r="F1594" s="19">
        <v>0</v>
      </c>
      <c r="G1594" s="19">
        <v>0</v>
      </c>
      <c r="H1594" s="19">
        <v>0</v>
      </c>
      <c r="I1594" s="19">
        <v>0</v>
      </c>
      <c r="J1594" s="19" t="s">
        <v>3580</v>
      </c>
      <c r="K1594" s="19">
        <v>0</v>
      </c>
      <c r="L1594" s="19">
        <v>0</v>
      </c>
      <c r="M1594" s="22">
        <f t="shared" si="48"/>
        <v>0</v>
      </c>
    </row>
    <row r="1595" spans="1:13" x14ac:dyDescent="0.25">
      <c r="A1595" s="17">
        <f t="shared" si="49"/>
        <v>1590</v>
      </c>
      <c r="B1595" s="17">
        <v>158820</v>
      </c>
      <c r="C1595" s="17" t="s">
        <v>3387</v>
      </c>
      <c r="D1595" s="18" t="s">
        <v>905</v>
      </c>
      <c r="E1595" s="19">
        <v>6.2448299999999998E-2</v>
      </c>
      <c r="F1595" s="19">
        <v>0</v>
      </c>
      <c r="G1595" s="19">
        <v>6.2448299999999998E-2</v>
      </c>
      <c r="H1595" s="19">
        <v>73.153344099999998</v>
      </c>
      <c r="I1595" s="19">
        <v>62.863296599999998</v>
      </c>
      <c r="J1595" s="19" t="s">
        <v>3580</v>
      </c>
      <c r="K1595" s="19">
        <v>12.831518384199999</v>
      </c>
      <c r="L1595" s="19">
        <v>62.075653499999994</v>
      </c>
      <c r="M1595" s="22">
        <f t="shared" si="48"/>
        <v>0.84856891046762128</v>
      </c>
    </row>
    <row r="1596" spans="1:13" x14ac:dyDescent="0.25">
      <c r="A1596" s="17">
        <f t="shared" si="49"/>
        <v>1591</v>
      </c>
      <c r="B1596" s="17">
        <v>159576</v>
      </c>
      <c r="C1596" s="17" t="s">
        <v>3388</v>
      </c>
      <c r="D1596" s="18" t="s">
        <v>505</v>
      </c>
      <c r="E1596" s="19">
        <v>1.6134264</v>
      </c>
      <c r="F1596" s="19">
        <v>0</v>
      </c>
      <c r="G1596" s="19">
        <v>1.6134264</v>
      </c>
      <c r="H1596" s="19">
        <v>333.8532002</v>
      </c>
      <c r="I1596" s="19">
        <v>303.13953370000002</v>
      </c>
      <c r="J1596" s="19" t="s">
        <v>3580</v>
      </c>
      <c r="K1596" s="19">
        <v>136.56711162119998</v>
      </c>
      <c r="L1596" s="19">
        <v>369.76813799999996</v>
      </c>
      <c r="M1596" s="22">
        <f t="shared" si="48"/>
        <v>1.1075770361898121</v>
      </c>
    </row>
    <row r="1597" spans="1:13" x14ac:dyDescent="0.25">
      <c r="A1597" s="17">
        <f t="shared" si="49"/>
        <v>1592</v>
      </c>
      <c r="B1597" s="17">
        <v>159579</v>
      </c>
      <c r="C1597" s="17" t="s">
        <v>3389</v>
      </c>
      <c r="D1597" s="18" t="s">
        <v>906</v>
      </c>
      <c r="E1597" s="19">
        <v>0</v>
      </c>
      <c r="F1597" s="19">
        <v>0</v>
      </c>
      <c r="G1597" s="19">
        <v>0</v>
      </c>
      <c r="H1597" s="19">
        <v>0</v>
      </c>
      <c r="I1597" s="19">
        <v>0</v>
      </c>
      <c r="J1597" s="19" t="s">
        <v>3580</v>
      </c>
      <c r="K1597" s="19">
        <v>0</v>
      </c>
      <c r="L1597" s="19">
        <v>0</v>
      </c>
      <c r="M1597" s="22">
        <f t="shared" si="48"/>
        <v>0</v>
      </c>
    </row>
    <row r="1598" spans="1:13" x14ac:dyDescent="0.25">
      <c r="A1598" s="17">
        <f t="shared" si="49"/>
        <v>1593</v>
      </c>
      <c r="B1598" s="17">
        <v>159693</v>
      </c>
      <c r="C1598" s="17" t="s">
        <v>3390</v>
      </c>
      <c r="D1598" s="18" t="s">
        <v>1399</v>
      </c>
      <c r="E1598" s="19">
        <v>6.974582400000001</v>
      </c>
      <c r="F1598" s="19">
        <v>0</v>
      </c>
      <c r="G1598" s="19">
        <v>6.974582400000001</v>
      </c>
      <c r="H1598" s="19">
        <v>921.7176862</v>
      </c>
      <c r="I1598" s="19">
        <v>577.38245680000011</v>
      </c>
      <c r="J1598" s="19" t="s">
        <v>3580</v>
      </c>
      <c r="K1598" s="19">
        <v>504.72151011759996</v>
      </c>
      <c r="L1598" s="19">
        <v>779.53035310000007</v>
      </c>
      <c r="M1598" s="22">
        <f t="shared" si="48"/>
        <v>0.84573656855148238</v>
      </c>
    </row>
    <row r="1599" spans="1:13" x14ac:dyDescent="0.25">
      <c r="A1599" s="17">
        <f t="shared" si="49"/>
        <v>1594</v>
      </c>
      <c r="B1599" s="17">
        <v>159794</v>
      </c>
      <c r="C1599" s="17" t="s">
        <v>3391</v>
      </c>
      <c r="D1599" s="18" t="s">
        <v>1400</v>
      </c>
      <c r="E1599" s="19">
        <v>0.13307580000000002</v>
      </c>
      <c r="F1599" s="19">
        <v>0</v>
      </c>
      <c r="G1599" s="19">
        <v>0.13307580000000002</v>
      </c>
      <c r="H1599" s="19">
        <v>19.699015800000002</v>
      </c>
      <c r="I1599" s="19">
        <v>17.68234</v>
      </c>
      <c r="J1599" s="19" t="s">
        <v>3580</v>
      </c>
      <c r="K1599" s="19">
        <v>10.4752143064</v>
      </c>
      <c r="L1599" s="19">
        <v>17.759739400000001</v>
      </c>
      <c r="M1599" s="22">
        <f t="shared" si="48"/>
        <v>0.9015546553346081</v>
      </c>
    </row>
    <row r="1600" spans="1:13" x14ac:dyDescent="0.25">
      <c r="A1600" s="17">
        <f t="shared" si="49"/>
        <v>1595</v>
      </c>
      <c r="B1600" s="17">
        <v>159953</v>
      </c>
      <c r="C1600" s="17" t="s">
        <v>3392</v>
      </c>
      <c r="D1600" s="18" t="s">
        <v>1401</v>
      </c>
      <c r="E1600" s="19">
        <v>15.735263600000001</v>
      </c>
      <c r="F1600" s="19">
        <v>0</v>
      </c>
      <c r="G1600" s="19">
        <v>15.735263600000001</v>
      </c>
      <c r="H1600" s="19">
        <v>3131.5995349999998</v>
      </c>
      <c r="I1600" s="19">
        <v>2476.1525329000001</v>
      </c>
      <c r="J1600" s="19" t="s">
        <v>3580</v>
      </c>
      <c r="K1600" s="19">
        <v>1290.3643700692</v>
      </c>
      <c r="L1600" s="19">
        <v>2869.1248983999999</v>
      </c>
      <c r="M1600" s="22">
        <f t="shared" si="48"/>
        <v>0.91618512084112957</v>
      </c>
    </row>
    <row r="1601" spans="1:13" x14ac:dyDescent="0.25">
      <c r="A1601" s="17">
        <f t="shared" si="49"/>
        <v>1596</v>
      </c>
      <c r="B1601" s="17">
        <v>159957</v>
      </c>
      <c r="C1601" s="17" t="s">
        <v>3393</v>
      </c>
      <c r="D1601" s="18" t="s">
        <v>1402</v>
      </c>
      <c r="E1601" s="19">
        <v>0.90995729999999997</v>
      </c>
      <c r="F1601" s="19">
        <v>0</v>
      </c>
      <c r="G1601" s="19">
        <v>0.90995729999999997</v>
      </c>
      <c r="H1601" s="19">
        <v>178.3811231</v>
      </c>
      <c r="I1601" s="19">
        <v>147.3033604</v>
      </c>
      <c r="J1601" s="19" t="s">
        <v>3580</v>
      </c>
      <c r="K1601" s="19">
        <v>76.561736377299994</v>
      </c>
      <c r="L1601" s="19">
        <v>168.5008698</v>
      </c>
      <c r="M1601" s="22">
        <f t="shared" si="48"/>
        <v>0.9446115534631927</v>
      </c>
    </row>
    <row r="1602" spans="1:13" x14ac:dyDescent="0.25">
      <c r="A1602" s="17">
        <f t="shared" si="49"/>
        <v>1597</v>
      </c>
      <c r="B1602" s="17">
        <v>160239</v>
      </c>
      <c r="C1602" s="17" t="s">
        <v>3394</v>
      </c>
      <c r="D1602" s="18" t="s">
        <v>1403</v>
      </c>
      <c r="E1602" s="19">
        <v>0.99549640000000017</v>
      </c>
      <c r="F1602" s="19">
        <v>0</v>
      </c>
      <c r="G1602" s="19">
        <v>0.99549640000000017</v>
      </c>
      <c r="H1602" s="19">
        <v>0</v>
      </c>
      <c r="I1602" s="19">
        <v>0</v>
      </c>
      <c r="J1602" s="19" t="s">
        <v>3580</v>
      </c>
      <c r="K1602" s="19">
        <v>99.765450031</v>
      </c>
      <c r="L1602" s="19">
        <v>96.642201499999999</v>
      </c>
      <c r="M1602" s="22">
        <f t="shared" si="48"/>
        <v>0</v>
      </c>
    </row>
    <row r="1603" spans="1:13" x14ac:dyDescent="0.25">
      <c r="A1603" s="17">
        <f t="shared" si="49"/>
        <v>1598</v>
      </c>
      <c r="B1603" s="17">
        <v>160596</v>
      </c>
      <c r="C1603" s="17" t="s">
        <v>3395</v>
      </c>
      <c r="D1603" s="18" t="s">
        <v>1404</v>
      </c>
      <c r="E1603" s="19">
        <v>0</v>
      </c>
      <c r="F1603" s="19">
        <v>0</v>
      </c>
      <c r="G1603" s="19">
        <v>0</v>
      </c>
      <c r="H1603" s="19">
        <v>0</v>
      </c>
      <c r="I1603" s="19">
        <v>0</v>
      </c>
      <c r="J1603" s="19" t="s">
        <v>3580</v>
      </c>
      <c r="K1603" s="19">
        <v>0</v>
      </c>
      <c r="L1603" s="19">
        <v>0</v>
      </c>
      <c r="M1603" s="22">
        <f t="shared" si="48"/>
        <v>0</v>
      </c>
    </row>
    <row r="1604" spans="1:13" x14ac:dyDescent="0.25">
      <c r="A1604" s="17">
        <f t="shared" si="49"/>
        <v>1599</v>
      </c>
      <c r="B1604" s="17">
        <v>160597</v>
      </c>
      <c r="C1604" s="17" t="s">
        <v>3396</v>
      </c>
      <c r="D1604" s="18" t="s">
        <v>1700</v>
      </c>
      <c r="E1604" s="19">
        <v>2.19E-5</v>
      </c>
      <c r="F1604" s="19">
        <v>0</v>
      </c>
      <c r="G1604" s="19">
        <v>2.19E-5</v>
      </c>
      <c r="H1604" s="19">
        <v>7.4996300000000002E-2</v>
      </c>
      <c r="I1604" s="19">
        <v>7.4996300000000002E-2</v>
      </c>
      <c r="J1604" s="19" t="s">
        <v>3580</v>
      </c>
      <c r="K1604" s="19">
        <v>6.4768300999999999E-3</v>
      </c>
      <c r="L1604" s="19">
        <v>7.4894100000000005E-2</v>
      </c>
      <c r="M1604" s="22">
        <f t="shared" si="48"/>
        <v>0.99863726610512793</v>
      </c>
    </row>
    <row r="1605" spans="1:13" x14ac:dyDescent="0.25">
      <c r="A1605" s="17">
        <f t="shared" si="49"/>
        <v>1600</v>
      </c>
      <c r="B1605" s="17">
        <v>160715</v>
      </c>
      <c r="C1605" s="17" t="s">
        <v>3397</v>
      </c>
      <c r="D1605" s="18" t="s">
        <v>1701</v>
      </c>
      <c r="E1605" s="19">
        <v>0</v>
      </c>
      <c r="F1605" s="19">
        <v>0</v>
      </c>
      <c r="G1605" s="19">
        <v>0</v>
      </c>
      <c r="H1605" s="19">
        <v>0</v>
      </c>
      <c r="I1605" s="19">
        <v>0</v>
      </c>
      <c r="J1605" s="19" t="s">
        <v>3580</v>
      </c>
      <c r="K1605" s="19">
        <v>0</v>
      </c>
      <c r="L1605" s="19">
        <v>0</v>
      </c>
      <c r="M1605" s="22">
        <f t="shared" si="48"/>
        <v>0</v>
      </c>
    </row>
    <row r="1606" spans="1:13" x14ac:dyDescent="0.25">
      <c r="A1606" s="17">
        <f t="shared" si="49"/>
        <v>1601</v>
      </c>
      <c r="B1606" s="17">
        <v>161121</v>
      </c>
      <c r="C1606" s="17" t="s">
        <v>3398</v>
      </c>
      <c r="D1606" s="18" t="s">
        <v>1702</v>
      </c>
      <c r="E1606" s="19">
        <v>5.1575718000000004</v>
      </c>
      <c r="F1606" s="19">
        <v>0</v>
      </c>
      <c r="G1606" s="19">
        <v>5.1575718000000004</v>
      </c>
      <c r="H1606" s="19">
        <v>784.42485120000003</v>
      </c>
      <c r="I1606" s="19">
        <v>582.98873130000015</v>
      </c>
      <c r="J1606" s="19" t="s">
        <v>3580</v>
      </c>
      <c r="K1606" s="19">
        <v>420.56347945069996</v>
      </c>
      <c r="L1606" s="19">
        <v>660.92492030000005</v>
      </c>
      <c r="M1606" s="22">
        <f t="shared" si="48"/>
        <v>0.84255989504785345</v>
      </c>
    </row>
    <row r="1607" spans="1:13" x14ac:dyDescent="0.25">
      <c r="A1607" s="17">
        <f t="shared" si="49"/>
        <v>1602</v>
      </c>
      <c r="B1607" s="17">
        <v>161147</v>
      </c>
      <c r="C1607" s="17" t="s">
        <v>3399</v>
      </c>
      <c r="D1607" s="18" t="s">
        <v>506</v>
      </c>
      <c r="E1607" s="19">
        <v>0</v>
      </c>
      <c r="F1607" s="19">
        <v>0</v>
      </c>
      <c r="G1607" s="19">
        <v>0</v>
      </c>
      <c r="H1607" s="19">
        <v>0</v>
      </c>
      <c r="I1607" s="19">
        <v>0</v>
      </c>
      <c r="J1607" s="19" t="s">
        <v>3580</v>
      </c>
      <c r="K1607" s="19">
        <v>0</v>
      </c>
      <c r="L1607" s="19">
        <v>0</v>
      </c>
      <c r="M1607" s="22">
        <f t="shared" ref="M1607:M1670" si="50">+IFERROR(L1607/H1607,0)</f>
        <v>0</v>
      </c>
    </row>
    <row r="1608" spans="1:13" x14ac:dyDescent="0.25">
      <c r="A1608" s="17">
        <f t="shared" ref="A1608:A1671" si="51">A1607+1</f>
        <v>1603</v>
      </c>
      <c r="B1608" s="17">
        <v>161389</v>
      </c>
      <c r="C1608" s="17" t="s">
        <v>3400</v>
      </c>
      <c r="D1608" s="18" t="s">
        <v>1703</v>
      </c>
      <c r="E1608" s="19">
        <v>20.334978599999999</v>
      </c>
      <c r="F1608" s="19">
        <v>0</v>
      </c>
      <c r="G1608" s="19">
        <v>20.334978599999999</v>
      </c>
      <c r="H1608" s="19">
        <v>361.54379360000001</v>
      </c>
      <c r="I1608" s="19">
        <v>314.18587149999996</v>
      </c>
      <c r="J1608" s="19" t="s">
        <v>3580</v>
      </c>
      <c r="K1608" s="19">
        <v>1122.9402791237999</v>
      </c>
      <c r="L1608" s="19">
        <v>1232.1116829</v>
      </c>
      <c r="M1608" s="22">
        <f t="shared" si="50"/>
        <v>3.40791822376895</v>
      </c>
    </row>
    <row r="1609" spans="1:13" x14ac:dyDescent="0.25">
      <c r="A1609" s="17">
        <f t="shared" si="51"/>
        <v>1604</v>
      </c>
      <c r="B1609" s="17">
        <v>161706</v>
      </c>
      <c r="C1609" s="17" t="s">
        <v>3401</v>
      </c>
      <c r="D1609" s="18" t="s">
        <v>1405</v>
      </c>
      <c r="E1609" s="19">
        <v>8.9949876999999994</v>
      </c>
      <c r="F1609" s="19">
        <v>0</v>
      </c>
      <c r="G1609" s="19">
        <v>8.9949876999999994</v>
      </c>
      <c r="H1609" s="19">
        <v>713.5291727</v>
      </c>
      <c r="I1609" s="19">
        <v>644.24617000000001</v>
      </c>
      <c r="J1609" s="19" t="s">
        <v>3580</v>
      </c>
      <c r="K1609" s="19">
        <v>645.74957321620002</v>
      </c>
      <c r="L1609" s="19">
        <v>958.04522640000005</v>
      </c>
      <c r="M1609" s="22">
        <f t="shared" si="50"/>
        <v>1.3426854332735261</v>
      </c>
    </row>
    <row r="1610" spans="1:13" x14ac:dyDescent="0.25">
      <c r="A1610" s="17">
        <f t="shared" si="51"/>
        <v>1605</v>
      </c>
      <c r="B1610" s="17">
        <v>161878</v>
      </c>
      <c r="C1610" s="17" t="s">
        <v>3402</v>
      </c>
      <c r="D1610" s="18" t="s">
        <v>907</v>
      </c>
      <c r="E1610" s="19">
        <v>0</v>
      </c>
      <c r="F1610" s="19">
        <v>0</v>
      </c>
      <c r="G1610" s="19">
        <v>0</v>
      </c>
      <c r="H1610" s="19">
        <v>0</v>
      </c>
      <c r="I1610" s="19">
        <v>0</v>
      </c>
      <c r="J1610" s="19" t="s">
        <v>3580</v>
      </c>
      <c r="K1610" s="19">
        <v>0</v>
      </c>
      <c r="L1610" s="19">
        <v>0</v>
      </c>
      <c r="M1610" s="22">
        <f t="shared" si="50"/>
        <v>0</v>
      </c>
    </row>
    <row r="1611" spans="1:13" x14ac:dyDescent="0.25">
      <c r="A1611" s="17">
        <f t="shared" si="51"/>
        <v>1606</v>
      </c>
      <c r="B1611" s="17">
        <v>161995</v>
      </c>
      <c r="C1611" s="17" t="s">
        <v>3403</v>
      </c>
      <c r="D1611" s="18" t="s">
        <v>1704</v>
      </c>
      <c r="E1611" s="19">
        <v>6.7582700000000009E-2</v>
      </c>
      <c r="F1611" s="19">
        <v>0</v>
      </c>
      <c r="G1611" s="19">
        <v>6.7582700000000009E-2</v>
      </c>
      <c r="H1611" s="19">
        <v>15.329233500000001</v>
      </c>
      <c r="I1611" s="19">
        <v>8.3994905000000006</v>
      </c>
      <c r="J1611" s="19" t="s">
        <v>3580</v>
      </c>
      <c r="K1611" s="19">
        <v>12.397465960299998</v>
      </c>
      <c r="L1611" s="19">
        <v>16.8873794</v>
      </c>
      <c r="M1611" s="22">
        <f t="shared" si="50"/>
        <v>1.1016453888578317</v>
      </c>
    </row>
    <row r="1612" spans="1:13" x14ac:dyDescent="0.25">
      <c r="A1612" s="17">
        <f t="shared" si="51"/>
        <v>1607</v>
      </c>
      <c r="B1612" s="17">
        <v>162172</v>
      </c>
      <c r="C1612" s="17" t="s">
        <v>3404</v>
      </c>
      <c r="D1612" s="18" t="s">
        <v>1406</v>
      </c>
      <c r="E1612" s="19">
        <v>0</v>
      </c>
      <c r="F1612" s="19">
        <v>0</v>
      </c>
      <c r="G1612" s="19">
        <v>0</v>
      </c>
      <c r="H1612" s="19">
        <v>0</v>
      </c>
      <c r="I1612" s="19">
        <v>0</v>
      </c>
      <c r="J1612" s="19" t="s">
        <v>3580</v>
      </c>
      <c r="K1612" s="19">
        <v>0</v>
      </c>
      <c r="L1612" s="19">
        <v>0</v>
      </c>
      <c r="M1612" s="22">
        <f t="shared" si="50"/>
        <v>0</v>
      </c>
    </row>
    <row r="1613" spans="1:13" x14ac:dyDescent="0.25">
      <c r="A1613" s="17">
        <f t="shared" si="51"/>
        <v>1608</v>
      </c>
      <c r="B1613" s="17">
        <v>162265</v>
      </c>
      <c r="C1613" s="17" t="s">
        <v>3405</v>
      </c>
      <c r="D1613" s="18" t="s">
        <v>1705</v>
      </c>
      <c r="E1613" s="19">
        <v>5.6770000000000008E-4</v>
      </c>
      <c r="F1613" s="19">
        <v>0</v>
      </c>
      <c r="G1613" s="19">
        <v>5.6770000000000008E-4</v>
      </c>
      <c r="H1613" s="19">
        <v>0.79996</v>
      </c>
      <c r="I1613" s="19">
        <v>0.79996</v>
      </c>
      <c r="J1613" s="19" t="s">
        <v>3580</v>
      </c>
      <c r="K1613" s="19">
        <v>7.4109920499999996E-2</v>
      </c>
      <c r="L1613" s="19">
        <v>0.7904135000000001</v>
      </c>
      <c r="M1613" s="22">
        <f t="shared" si="50"/>
        <v>0.9880662783139158</v>
      </c>
    </row>
    <row r="1614" spans="1:13" x14ac:dyDescent="0.25">
      <c r="A1614" s="17">
        <f t="shared" si="51"/>
        <v>1609</v>
      </c>
      <c r="B1614" s="17">
        <v>162514</v>
      </c>
      <c r="C1614" s="17" t="s">
        <v>3406</v>
      </c>
      <c r="D1614" s="18" t="s">
        <v>908</v>
      </c>
      <c r="E1614" s="19">
        <v>6.4747129000000001</v>
      </c>
      <c r="F1614" s="19">
        <v>0</v>
      </c>
      <c r="G1614" s="19">
        <v>6.4747129000000001</v>
      </c>
      <c r="H1614" s="19">
        <v>496.09573240000003</v>
      </c>
      <c r="I1614" s="19">
        <v>302.24973500000004</v>
      </c>
      <c r="J1614" s="19" t="s">
        <v>3580</v>
      </c>
      <c r="K1614" s="19">
        <v>496.06592606499999</v>
      </c>
      <c r="L1614" s="19">
        <v>696.54213749999997</v>
      </c>
      <c r="M1614" s="22">
        <f t="shared" si="50"/>
        <v>1.4040478319180154</v>
      </c>
    </row>
    <row r="1615" spans="1:13" x14ac:dyDescent="0.25">
      <c r="A1615" s="17">
        <f t="shared" si="51"/>
        <v>1610</v>
      </c>
      <c r="B1615" s="17">
        <v>162635</v>
      </c>
      <c r="C1615" s="17" t="s">
        <v>3407</v>
      </c>
      <c r="D1615" s="18" t="s">
        <v>1407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 t="s">
        <v>3580</v>
      </c>
      <c r="K1615" s="19">
        <v>0</v>
      </c>
      <c r="L1615" s="19">
        <v>0</v>
      </c>
      <c r="M1615" s="22">
        <f t="shared" si="50"/>
        <v>0</v>
      </c>
    </row>
    <row r="1616" spans="1:13" x14ac:dyDescent="0.25">
      <c r="A1616" s="17">
        <f t="shared" si="51"/>
        <v>1611</v>
      </c>
      <c r="B1616" s="17">
        <v>162993</v>
      </c>
      <c r="C1616" s="17" t="s">
        <v>3408</v>
      </c>
      <c r="D1616" s="18" t="s">
        <v>1706</v>
      </c>
      <c r="E1616" s="19">
        <v>0</v>
      </c>
      <c r="F1616" s="19">
        <v>0</v>
      </c>
      <c r="G1616" s="19">
        <v>0</v>
      </c>
      <c r="H1616" s="19">
        <v>0</v>
      </c>
      <c r="I1616" s="19">
        <v>0</v>
      </c>
      <c r="J1616" s="19" t="s">
        <v>3580</v>
      </c>
      <c r="K1616" s="19">
        <v>0</v>
      </c>
      <c r="L1616" s="19">
        <v>0</v>
      </c>
      <c r="M1616" s="22">
        <f t="shared" si="50"/>
        <v>0</v>
      </c>
    </row>
    <row r="1617" spans="1:13" x14ac:dyDescent="0.25">
      <c r="A1617" s="17">
        <f t="shared" si="51"/>
        <v>1612</v>
      </c>
      <c r="B1617" s="17">
        <v>163497</v>
      </c>
      <c r="C1617" s="17" t="s">
        <v>3409</v>
      </c>
      <c r="D1617" s="18" t="s">
        <v>1707</v>
      </c>
      <c r="E1617" s="19">
        <v>1.3482608999999999</v>
      </c>
      <c r="F1617" s="19">
        <v>0</v>
      </c>
      <c r="G1617" s="19">
        <v>1.3482608999999999</v>
      </c>
      <c r="H1617" s="19">
        <v>554.06381999999996</v>
      </c>
      <c r="I1617" s="19">
        <v>341.56441730000006</v>
      </c>
      <c r="J1617" s="19" t="s">
        <v>3580</v>
      </c>
      <c r="K1617" s="19">
        <v>107.48084096379999</v>
      </c>
      <c r="L1617" s="19">
        <v>332.99839800000001</v>
      </c>
      <c r="M1617" s="22">
        <f t="shared" si="50"/>
        <v>0.60101090520583</v>
      </c>
    </row>
    <row r="1618" spans="1:13" x14ac:dyDescent="0.25">
      <c r="A1618" s="17">
        <f t="shared" si="51"/>
        <v>1613</v>
      </c>
      <c r="B1618" s="17">
        <v>163501</v>
      </c>
      <c r="C1618" s="17" t="s">
        <v>3410</v>
      </c>
      <c r="D1618" s="18" t="s">
        <v>909</v>
      </c>
      <c r="E1618" s="19">
        <v>1.3479151</v>
      </c>
      <c r="F1618" s="19">
        <v>0</v>
      </c>
      <c r="G1618" s="19">
        <v>1.3479151</v>
      </c>
      <c r="H1618" s="19">
        <v>132.22472740000001</v>
      </c>
      <c r="I1618" s="19">
        <v>114.02208089999999</v>
      </c>
      <c r="J1618" s="19" t="s">
        <v>3580</v>
      </c>
      <c r="K1618" s="19">
        <v>67.693426507400005</v>
      </c>
      <c r="L1618" s="19">
        <v>135.40708100000001</v>
      </c>
      <c r="M1618" s="22">
        <f t="shared" si="50"/>
        <v>1.024067764498942</v>
      </c>
    </row>
    <row r="1619" spans="1:13" x14ac:dyDescent="0.25">
      <c r="A1619" s="17">
        <f t="shared" si="51"/>
        <v>1614</v>
      </c>
      <c r="B1619" s="17">
        <v>163615</v>
      </c>
      <c r="C1619" s="17" t="s">
        <v>3411</v>
      </c>
      <c r="D1619" s="18" t="s">
        <v>1408</v>
      </c>
      <c r="E1619" s="19">
        <v>3.1287717000000006</v>
      </c>
      <c r="F1619" s="19">
        <v>0</v>
      </c>
      <c r="G1619" s="19">
        <v>3.1287717000000006</v>
      </c>
      <c r="H1619" s="19">
        <v>232.30363980000001</v>
      </c>
      <c r="I1619" s="19">
        <v>197.87149670000002</v>
      </c>
      <c r="J1619" s="19" t="s">
        <v>3580</v>
      </c>
      <c r="K1619" s="19">
        <v>232.09139760970001</v>
      </c>
      <c r="L1619" s="19">
        <v>328.2763885</v>
      </c>
      <c r="M1619" s="22">
        <f t="shared" si="50"/>
        <v>1.4131349331531222</v>
      </c>
    </row>
    <row r="1620" spans="1:13" x14ac:dyDescent="0.25">
      <c r="A1620" s="17">
        <f t="shared" si="51"/>
        <v>1615</v>
      </c>
      <c r="B1620" s="17">
        <v>163753</v>
      </c>
      <c r="C1620" s="17" t="s">
        <v>3412</v>
      </c>
      <c r="D1620" s="18" t="s">
        <v>910</v>
      </c>
      <c r="E1620" s="19">
        <v>3.0428963000000002</v>
      </c>
      <c r="F1620" s="19">
        <v>0</v>
      </c>
      <c r="G1620" s="19">
        <v>3.0428963000000002</v>
      </c>
      <c r="H1620" s="19">
        <v>612.49045850000005</v>
      </c>
      <c r="I1620" s="19">
        <v>302.1652507</v>
      </c>
      <c r="J1620" s="19" t="s">
        <v>3580</v>
      </c>
      <c r="K1620" s="19">
        <v>239.3797090736</v>
      </c>
      <c r="L1620" s="19">
        <v>334.2818494</v>
      </c>
      <c r="M1620" s="22">
        <f t="shared" si="50"/>
        <v>0.54577478679204594</v>
      </c>
    </row>
    <row r="1621" spans="1:13" x14ac:dyDescent="0.25">
      <c r="A1621" s="17">
        <f t="shared" si="51"/>
        <v>1616</v>
      </c>
      <c r="B1621" s="17">
        <v>163765</v>
      </c>
      <c r="C1621" s="17" t="s">
        <v>3413</v>
      </c>
      <c r="D1621" s="18" t="s">
        <v>507</v>
      </c>
      <c r="E1621" s="19">
        <v>18.648924899999997</v>
      </c>
      <c r="F1621" s="19">
        <v>0</v>
      </c>
      <c r="G1621" s="19">
        <v>18.648924899999997</v>
      </c>
      <c r="H1621" s="19">
        <v>476.87524609999997</v>
      </c>
      <c r="I1621" s="19">
        <v>468.30725339999998</v>
      </c>
      <c r="J1621" s="19" t="s">
        <v>3580</v>
      </c>
      <c r="K1621" s="19">
        <v>800.74859282659997</v>
      </c>
      <c r="L1621" s="19">
        <v>1005.4465351</v>
      </c>
      <c r="M1621" s="22">
        <f t="shared" si="50"/>
        <v>2.1084058007262545</v>
      </c>
    </row>
    <row r="1622" spans="1:13" x14ac:dyDescent="0.25">
      <c r="A1622" s="17">
        <f t="shared" si="51"/>
        <v>1617</v>
      </c>
      <c r="B1622" s="17">
        <v>163908</v>
      </c>
      <c r="C1622" s="17" t="s">
        <v>3414</v>
      </c>
      <c r="D1622" s="18" t="s">
        <v>1708</v>
      </c>
      <c r="E1622" s="19">
        <v>0</v>
      </c>
      <c r="F1622" s="19">
        <v>0</v>
      </c>
      <c r="G1622" s="19">
        <v>0</v>
      </c>
      <c r="H1622" s="19">
        <v>0</v>
      </c>
      <c r="I1622" s="19">
        <v>0</v>
      </c>
      <c r="J1622" s="19" t="s">
        <v>3580</v>
      </c>
      <c r="K1622" s="19">
        <v>0</v>
      </c>
      <c r="L1622" s="19">
        <v>0</v>
      </c>
      <c r="M1622" s="22">
        <f t="shared" si="50"/>
        <v>0</v>
      </c>
    </row>
    <row r="1623" spans="1:13" x14ac:dyDescent="0.25">
      <c r="A1623" s="17">
        <f t="shared" si="51"/>
        <v>1618</v>
      </c>
      <c r="B1623" s="17">
        <v>164029</v>
      </c>
      <c r="C1623" s="17" t="s">
        <v>3415</v>
      </c>
      <c r="D1623" s="18" t="s">
        <v>1409</v>
      </c>
      <c r="E1623" s="19">
        <v>2.4676499999999997E-2</v>
      </c>
      <c r="F1623" s="19">
        <v>0</v>
      </c>
      <c r="G1623" s="19">
        <v>2.4676499999999997E-2</v>
      </c>
      <c r="H1623" s="19">
        <v>17.959102600000001</v>
      </c>
      <c r="I1623" s="19">
        <v>17.252873999999998</v>
      </c>
      <c r="J1623" s="19" t="s">
        <v>3580</v>
      </c>
      <c r="K1623" s="19">
        <v>3.1305269332000001</v>
      </c>
      <c r="L1623" s="19">
        <v>18.3552401</v>
      </c>
      <c r="M1623" s="22">
        <f t="shared" si="50"/>
        <v>1.022057755825728</v>
      </c>
    </row>
    <row r="1624" spans="1:13" x14ac:dyDescent="0.25">
      <c r="A1624" s="17">
        <f t="shared" si="51"/>
        <v>1619</v>
      </c>
      <c r="B1624" s="17">
        <v>164031</v>
      </c>
      <c r="C1624" s="17" t="s">
        <v>3416</v>
      </c>
      <c r="D1624" s="18" t="s">
        <v>911</v>
      </c>
      <c r="E1624" s="19">
        <v>0.66633430000000005</v>
      </c>
      <c r="F1624" s="19">
        <v>0</v>
      </c>
      <c r="G1624" s="19">
        <v>0.66633430000000005</v>
      </c>
      <c r="H1624" s="19">
        <v>48.097597300000004</v>
      </c>
      <c r="I1624" s="19">
        <v>48.097597300000004</v>
      </c>
      <c r="J1624" s="19" t="s">
        <v>3580</v>
      </c>
      <c r="K1624" s="19">
        <v>55.792834242000005</v>
      </c>
      <c r="L1624" s="19">
        <v>82.102481999999995</v>
      </c>
      <c r="M1624" s="22">
        <f t="shared" si="50"/>
        <v>1.7069975759475202</v>
      </c>
    </row>
    <row r="1625" spans="1:13" x14ac:dyDescent="0.25">
      <c r="A1625" s="17">
        <f t="shared" si="51"/>
        <v>1620</v>
      </c>
      <c r="B1625" s="17">
        <v>164112</v>
      </c>
      <c r="C1625" s="17" t="s">
        <v>3417</v>
      </c>
      <c r="D1625" s="18" t="s">
        <v>1410</v>
      </c>
      <c r="E1625" s="19">
        <v>0</v>
      </c>
      <c r="F1625" s="19">
        <v>0</v>
      </c>
      <c r="G1625" s="19">
        <v>0</v>
      </c>
      <c r="H1625" s="19">
        <v>131.43842810000001</v>
      </c>
      <c r="I1625" s="19">
        <v>121.7934281</v>
      </c>
      <c r="J1625" s="19" t="s">
        <v>3580</v>
      </c>
      <c r="K1625" s="19">
        <v>6.5355065265999999</v>
      </c>
      <c r="L1625" s="19">
        <v>122.3266886</v>
      </c>
      <c r="M1625" s="22">
        <f t="shared" si="50"/>
        <v>0.93067674627797825</v>
      </c>
    </row>
    <row r="1626" spans="1:13" x14ac:dyDescent="0.25">
      <c r="A1626" s="17">
        <f t="shared" si="51"/>
        <v>1621</v>
      </c>
      <c r="B1626" s="17">
        <v>164338</v>
      </c>
      <c r="C1626" s="17" t="s">
        <v>3418</v>
      </c>
      <c r="D1626" s="18" t="s">
        <v>1709</v>
      </c>
      <c r="E1626" s="19">
        <v>0</v>
      </c>
      <c r="F1626" s="19">
        <v>0</v>
      </c>
      <c r="G1626" s="19">
        <v>0</v>
      </c>
      <c r="H1626" s="19">
        <v>0</v>
      </c>
      <c r="I1626" s="19">
        <v>0</v>
      </c>
      <c r="J1626" s="19" t="s">
        <v>3580</v>
      </c>
      <c r="K1626" s="19">
        <v>0</v>
      </c>
      <c r="L1626" s="19">
        <v>0</v>
      </c>
      <c r="M1626" s="22">
        <f t="shared" si="50"/>
        <v>0</v>
      </c>
    </row>
    <row r="1627" spans="1:13" x14ac:dyDescent="0.25">
      <c r="A1627" s="17">
        <f t="shared" si="51"/>
        <v>1622</v>
      </c>
      <c r="B1627" s="17">
        <v>164952</v>
      </c>
      <c r="C1627" s="17" t="s">
        <v>3419</v>
      </c>
      <c r="D1627" s="18" t="s">
        <v>912</v>
      </c>
      <c r="E1627" s="19">
        <v>0</v>
      </c>
      <c r="F1627" s="19">
        <v>0</v>
      </c>
      <c r="G1627" s="19">
        <v>0</v>
      </c>
      <c r="H1627" s="19">
        <v>658.87222380000003</v>
      </c>
      <c r="I1627" s="19">
        <v>479.56144730000005</v>
      </c>
      <c r="J1627" s="19" t="s">
        <v>3580</v>
      </c>
      <c r="K1627" s="19">
        <v>118.00957263459999</v>
      </c>
      <c r="L1627" s="19">
        <v>456.11443579999997</v>
      </c>
      <c r="M1627" s="22">
        <f t="shared" si="50"/>
        <v>0.69226538822564332</v>
      </c>
    </row>
    <row r="1628" spans="1:13" x14ac:dyDescent="0.25">
      <c r="A1628" s="17">
        <f t="shared" si="51"/>
        <v>1623</v>
      </c>
      <c r="B1628" s="17">
        <v>164955</v>
      </c>
      <c r="C1628" s="17" t="s">
        <v>3420</v>
      </c>
      <c r="D1628" s="18" t="s">
        <v>1411</v>
      </c>
      <c r="E1628" s="19">
        <v>9.9337351999999992</v>
      </c>
      <c r="F1628" s="19">
        <v>0</v>
      </c>
      <c r="G1628" s="19">
        <v>9.9337351999999992</v>
      </c>
      <c r="H1628" s="19">
        <v>1083.142859</v>
      </c>
      <c r="I1628" s="19">
        <v>683.57932560000006</v>
      </c>
      <c r="J1628" s="19" t="s">
        <v>3580</v>
      </c>
      <c r="K1628" s="19">
        <v>684.24028183029998</v>
      </c>
      <c r="L1628" s="19">
        <v>980.62873300000001</v>
      </c>
      <c r="M1628" s="22">
        <f t="shared" si="50"/>
        <v>0.90535493527174693</v>
      </c>
    </row>
    <row r="1629" spans="1:13" x14ac:dyDescent="0.25">
      <c r="A1629" s="17">
        <f t="shared" si="51"/>
        <v>1624</v>
      </c>
      <c r="B1629" s="17">
        <v>164990</v>
      </c>
      <c r="C1629" s="17" t="s">
        <v>3421</v>
      </c>
      <c r="D1629" s="18" t="s">
        <v>913</v>
      </c>
      <c r="E1629" s="19">
        <v>7.7940726999999992</v>
      </c>
      <c r="F1629" s="19">
        <v>0</v>
      </c>
      <c r="G1629" s="19">
        <v>7.7940726999999992</v>
      </c>
      <c r="H1629" s="19">
        <v>556.73725739999998</v>
      </c>
      <c r="I1629" s="19">
        <v>369.30608490000003</v>
      </c>
      <c r="J1629" s="19" t="s">
        <v>3580</v>
      </c>
      <c r="K1629" s="19">
        <v>402.35156057860002</v>
      </c>
      <c r="L1629" s="19">
        <v>471.16932829999996</v>
      </c>
      <c r="M1629" s="22">
        <f t="shared" si="50"/>
        <v>0.84630464736704003</v>
      </c>
    </row>
    <row r="1630" spans="1:13" x14ac:dyDescent="0.25">
      <c r="A1630" s="17">
        <f t="shared" si="51"/>
        <v>1625</v>
      </c>
      <c r="B1630" s="17">
        <v>165114</v>
      </c>
      <c r="C1630" s="17" t="s">
        <v>3422</v>
      </c>
      <c r="D1630" s="18" t="s">
        <v>1412</v>
      </c>
      <c r="E1630" s="19">
        <v>0</v>
      </c>
      <c r="F1630" s="19">
        <v>0</v>
      </c>
      <c r="G1630" s="19">
        <v>0</v>
      </c>
      <c r="H1630" s="19">
        <v>0</v>
      </c>
      <c r="I1630" s="19">
        <v>0</v>
      </c>
      <c r="J1630" s="19" t="s">
        <v>3580</v>
      </c>
      <c r="K1630" s="19">
        <v>0</v>
      </c>
      <c r="L1630" s="19">
        <v>0</v>
      </c>
      <c r="M1630" s="22">
        <f t="shared" si="50"/>
        <v>0</v>
      </c>
    </row>
    <row r="1631" spans="1:13" x14ac:dyDescent="0.25">
      <c r="A1631" s="17">
        <f t="shared" si="51"/>
        <v>1626</v>
      </c>
      <c r="B1631" s="17">
        <v>165184</v>
      </c>
      <c r="C1631" s="17" t="s">
        <v>3423</v>
      </c>
      <c r="D1631" s="18" t="s">
        <v>1710</v>
      </c>
      <c r="E1631" s="19">
        <v>12.3937214</v>
      </c>
      <c r="F1631" s="19">
        <v>0</v>
      </c>
      <c r="G1631" s="19">
        <v>12.3937214</v>
      </c>
      <c r="H1631" s="19">
        <v>3171.4261293999998</v>
      </c>
      <c r="I1631" s="19">
        <v>1328.0953546000001</v>
      </c>
      <c r="J1631" s="19" t="s">
        <v>3580</v>
      </c>
      <c r="K1631" s="19">
        <v>1074.4583721889999</v>
      </c>
      <c r="L1631" s="19">
        <v>1337.9153879</v>
      </c>
      <c r="M1631" s="22">
        <f t="shared" si="50"/>
        <v>0.42186553724116521</v>
      </c>
    </row>
    <row r="1632" spans="1:13" x14ac:dyDescent="0.25">
      <c r="A1632" s="17">
        <f t="shared" si="51"/>
        <v>1627</v>
      </c>
      <c r="B1632" s="17">
        <v>165254</v>
      </c>
      <c r="C1632" s="17" t="s">
        <v>3424</v>
      </c>
      <c r="D1632" s="18" t="s">
        <v>1413</v>
      </c>
      <c r="E1632" s="19">
        <v>0.28107169999999998</v>
      </c>
      <c r="F1632" s="19">
        <v>0</v>
      </c>
      <c r="G1632" s="19">
        <v>0.28107169999999998</v>
      </c>
      <c r="H1632" s="19">
        <v>265.35231570000002</v>
      </c>
      <c r="I1632" s="19">
        <v>163.53659200000001</v>
      </c>
      <c r="J1632" s="19" t="s">
        <v>3580</v>
      </c>
      <c r="K1632" s="19">
        <v>51.126770240100001</v>
      </c>
      <c r="L1632" s="19">
        <v>158.1584143</v>
      </c>
      <c r="M1632" s="22">
        <f t="shared" si="50"/>
        <v>0.59603178469642426</v>
      </c>
    </row>
    <row r="1633" spans="1:13" x14ac:dyDescent="0.25">
      <c r="A1633" s="17">
        <f t="shared" si="51"/>
        <v>1628</v>
      </c>
      <c r="B1633" s="17">
        <v>165440</v>
      </c>
      <c r="C1633" s="17" t="s">
        <v>3425</v>
      </c>
      <c r="D1633" s="18" t="s">
        <v>1711</v>
      </c>
      <c r="E1633" s="19">
        <v>0</v>
      </c>
      <c r="F1633" s="19">
        <v>0</v>
      </c>
      <c r="G1633" s="19">
        <v>0</v>
      </c>
      <c r="H1633" s="19">
        <v>0</v>
      </c>
      <c r="I1633" s="19">
        <v>0</v>
      </c>
      <c r="J1633" s="19" t="s">
        <v>3580</v>
      </c>
      <c r="K1633" s="19">
        <v>0</v>
      </c>
      <c r="L1633" s="19">
        <v>0</v>
      </c>
      <c r="M1633" s="22">
        <f t="shared" si="50"/>
        <v>0</v>
      </c>
    </row>
    <row r="1634" spans="1:13" x14ac:dyDescent="0.25">
      <c r="A1634" s="17">
        <f t="shared" si="51"/>
        <v>1629</v>
      </c>
      <c r="B1634" s="17">
        <v>165724</v>
      </c>
      <c r="C1634" s="17" t="s">
        <v>3426</v>
      </c>
      <c r="D1634" s="18" t="s">
        <v>1712</v>
      </c>
      <c r="E1634" s="19">
        <v>0.65442839999999991</v>
      </c>
      <c r="F1634" s="19">
        <v>0</v>
      </c>
      <c r="G1634" s="19">
        <v>0.65442839999999991</v>
      </c>
      <c r="H1634" s="19">
        <v>108.47541439999999</v>
      </c>
      <c r="I1634" s="19">
        <v>64.024107099999995</v>
      </c>
      <c r="J1634" s="19" t="s">
        <v>3580</v>
      </c>
      <c r="K1634" s="19">
        <v>66.166170457600003</v>
      </c>
      <c r="L1634" s="19">
        <v>89.231010299999994</v>
      </c>
      <c r="M1634" s="22">
        <f t="shared" si="50"/>
        <v>0.82259202044587909</v>
      </c>
    </row>
    <row r="1635" spans="1:13" x14ac:dyDescent="0.25">
      <c r="A1635" s="17">
        <f t="shared" si="51"/>
        <v>1630</v>
      </c>
      <c r="B1635" s="17">
        <v>166017</v>
      </c>
      <c r="C1635" s="17" t="s">
        <v>3427</v>
      </c>
      <c r="D1635" s="18" t="s">
        <v>914</v>
      </c>
      <c r="E1635" s="19">
        <v>8.9656387999999989</v>
      </c>
      <c r="F1635" s="19">
        <v>0</v>
      </c>
      <c r="G1635" s="19">
        <v>8.9656387999999989</v>
      </c>
      <c r="H1635" s="19">
        <v>590.37081850000004</v>
      </c>
      <c r="I1635" s="19">
        <v>497.91429790000001</v>
      </c>
      <c r="J1635" s="19" t="s">
        <v>3580</v>
      </c>
      <c r="K1635" s="19">
        <v>527.98187173869997</v>
      </c>
      <c r="L1635" s="19">
        <v>775.99374420000004</v>
      </c>
      <c r="M1635" s="22">
        <f t="shared" si="50"/>
        <v>1.3144175150316986</v>
      </c>
    </row>
    <row r="1636" spans="1:13" x14ac:dyDescent="0.25">
      <c r="A1636" s="17">
        <f t="shared" si="51"/>
        <v>1631</v>
      </c>
      <c r="B1636" s="17">
        <v>166314</v>
      </c>
      <c r="C1636" s="17" t="s">
        <v>3428</v>
      </c>
      <c r="D1636" s="18" t="s">
        <v>1414</v>
      </c>
      <c r="E1636" s="19">
        <v>2.6626216999999999</v>
      </c>
      <c r="F1636" s="19">
        <v>0</v>
      </c>
      <c r="G1636" s="19">
        <v>2.6626216999999999</v>
      </c>
      <c r="H1636" s="19">
        <v>135.0022721</v>
      </c>
      <c r="I1636" s="19">
        <v>101.19540870000002</v>
      </c>
      <c r="J1636" s="19" t="s">
        <v>3580</v>
      </c>
      <c r="K1636" s="19">
        <v>198.4665088406</v>
      </c>
      <c r="L1636" s="19">
        <v>230.22101649999999</v>
      </c>
      <c r="M1636" s="22">
        <f t="shared" si="50"/>
        <v>1.7053121619276805</v>
      </c>
    </row>
    <row r="1637" spans="1:13" x14ac:dyDescent="0.25">
      <c r="A1637" s="17">
        <f t="shared" si="51"/>
        <v>1632</v>
      </c>
      <c r="B1637" s="17">
        <v>166356</v>
      </c>
      <c r="C1637" s="17" t="s">
        <v>3429</v>
      </c>
      <c r="D1637" s="18" t="s">
        <v>1713</v>
      </c>
      <c r="E1637" s="19">
        <v>0</v>
      </c>
      <c r="F1637" s="19">
        <v>0</v>
      </c>
      <c r="G1637" s="19">
        <v>0</v>
      </c>
      <c r="H1637" s="19">
        <v>0</v>
      </c>
      <c r="I1637" s="19">
        <v>0</v>
      </c>
      <c r="J1637" s="19" t="s">
        <v>3580</v>
      </c>
      <c r="K1637" s="19">
        <v>0</v>
      </c>
      <c r="L1637" s="19">
        <v>0</v>
      </c>
      <c r="M1637" s="22">
        <f t="shared" si="50"/>
        <v>0</v>
      </c>
    </row>
    <row r="1638" spans="1:13" x14ac:dyDescent="0.25">
      <c r="A1638" s="17">
        <f t="shared" si="51"/>
        <v>1633</v>
      </c>
      <c r="B1638" s="17">
        <v>166420</v>
      </c>
      <c r="C1638" s="17" t="s">
        <v>3430</v>
      </c>
      <c r="D1638" s="18" t="s">
        <v>1415</v>
      </c>
      <c r="E1638" s="19">
        <v>0</v>
      </c>
      <c r="F1638" s="19">
        <v>0</v>
      </c>
      <c r="G1638" s="19">
        <v>0</v>
      </c>
      <c r="H1638" s="19">
        <v>1.59992</v>
      </c>
      <c r="I1638" s="19">
        <v>1.59992</v>
      </c>
      <c r="J1638" s="19" t="s">
        <v>3580</v>
      </c>
      <c r="K1638" s="19">
        <v>1.29211485E-2</v>
      </c>
      <c r="L1638" s="19">
        <v>1.5995621</v>
      </c>
      <c r="M1638" s="22">
        <f t="shared" si="50"/>
        <v>0.99977630131506579</v>
      </c>
    </row>
    <row r="1639" spans="1:13" x14ac:dyDescent="0.25">
      <c r="A1639" s="17">
        <f t="shared" si="51"/>
        <v>1634</v>
      </c>
      <c r="B1639" s="17">
        <v>166501</v>
      </c>
      <c r="C1639" s="17" t="s">
        <v>3431</v>
      </c>
      <c r="D1639" s="18" t="s">
        <v>915</v>
      </c>
      <c r="E1639" s="19">
        <v>2.5836201999999999</v>
      </c>
      <c r="F1639" s="19">
        <v>0</v>
      </c>
      <c r="G1639" s="19">
        <v>2.5836201999999999</v>
      </c>
      <c r="H1639" s="19">
        <v>291.32366079999997</v>
      </c>
      <c r="I1639" s="19">
        <v>226.2378386</v>
      </c>
      <c r="J1639" s="19" t="s">
        <v>3580</v>
      </c>
      <c r="K1639" s="19">
        <v>198.67045571360001</v>
      </c>
      <c r="L1639" s="19">
        <v>371.0667378</v>
      </c>
      <c r="M1639" s="22">
        <f t="shared" si="50"/>
        <v>1.2737267435848452</v>
      </c>
    </row>
    <row r="1640" spans="1:13" x14ac:dyDescent="0.25">
      <c r="A1640" s="17">
        <f t="shared" si="51"/>
        <v>1635</v>
      </c>
      <c r="B1640" s="17">
        <v>166805</v>
      </c>
      <c r="C1640" s="17" t="s">
        <v>3432</v>
      </c>
      <c r="D1640" s="18" t="s">
        <v>1416</v>
      </c>
      <c r="E1640" s="19">
        <v>1.67513E-2</v>
      </c>
      <c r="F1640" s="19">
        <v>0</v>
      </c>
      <c r="G1640" s="19">
        <v>1.67513E-2</v>
      </c>
      <c r="H1640" s="19">
        <v>6.2996850000000002</v>
      </c>
      <c r="I1640" s="19">
        <v>6.2996850000000002</v>
      </c>
      <c r="J1640" s="19" t="s">
        <v>3580</v>
      </c>
      <c r="K1640" s="19">
        <v>1.5032601100999998</v>
      </c>
      <c r="L1640" s="19">
        <v>5.8111950999999999</v>
      </c>
      <c r="M1640" s="22">
        <f t="shared" si="50"/>
        <v>0.92245804353709748</v>
      </c>
    </row>
    <row r="1641" spans="1:13" x14ac:dyDescent="0.25">
      <c r="A1641" s="17">
        <f t="shared" si="51"/>
        <v>1636</v>
      </c>
      <c r="B1641" s="17">
        <v>167127</v>
      </c>
      <c r="C1641" s="17" t="s">
        <v>3433</v>
      </c>
      <c r="D1641" s="18" t="s">
        <v>916</v>
      </c>
      <c r="E1641" s="19">
        <v>0.59502339999999998</v>
      </c>
      <c r="F1641" s="19">
        <v>0</v>
      </c>
      <c r="G1641" s="19">
        <v>0.59502339999999998</v>
      </c>
      <c r="H1641" s="19">
        <v>80.377949299999997</v>
      </c>
      <c r="I1641" s="19">
        <v>74.442961799999992</v>
      </c>
      <c r="J1641" s="19" t="s">
        <v>3580</v>
      </c>
      <c r="K1641" s="19">
        <v>44.521899729300003</v>
      </c>
      <c r="L1641" s="19">
        <v>86.035211599999997</v>
      </c>
      <c r="M1641" s="22">
        <f t="shared" si="50"/>
        <v>1.0703832624403617</v>
      </c>
    </row>
    <row r="1642" spans="1:13" x14ac:dyDescent="0.25">
      <c r="A1642" s="17">
        <f t="shared" si="51"/>
        <v>1637</v>
      </c>
      <c r="B1642" s="17">
        <v>167196</v>
      </c>
      <c r="C1642" s="17" t="s">
        <v>3434</v>
      </c>
      <c r="D1642" s="18" t="s">
        <v>917</v>
      </c>
      <c r="E1642" s="19">
        <v>1.8136195000000002</v>
      </c>
      <c r="F1642" s="19">
        <v>0</v>
      </c>
      <c r="G1642" s="19">
        <v>1.8136195000000002</v>
      </c>
      <c r="H1642" s="19">
        <v>64.634440099999992</v>
      </c>
      <c r="I1642" s="19">
        <v>35.1139309</v>
      </c>
      <c r="J1642" s="19" t="s">
        <v>3580</v>
      </c>
      <c r="K1642" s="19">
        <v>125.0496988</v>
      </c>
      <c r="L1642" s="19">
        <v>143.1399026</v>
      </c>
      <c r="M1642" s="22">
        <f t="shared" si="50"/>
        <v>2.2146072957163283</v>
      </c>
    </row>
    <row r="1643" spans="1:13" x14ac:dyDescent="0.25">
      <c r="A1643" s="17">
        <f t="shared" si="51"/>
        <v>1638</v>
      </c>
      <c r="B1643" s="17">
        <v>167471</v>
      </c>
      <c r="C1643" s="17" t="s">
        <v>3435</v>
      </c>
      <c r="D1643" s="18" t="s">
        <v>918</v>
      </c>
      <c r="E1643" s="19">
        <v>0.27633169999999996</v>
      </c>
      <c r="F1643" s="19">
        <v>0</v>
      </c>
      <c r="G1643" s="19">
        <v>0.27633169999999996</v>
      </c>
      <c r="H1643" s="19">
        <v>42.061399199999997</v>
      </c>
      <c r="I1643" s="19">
        <v>42.061399199999997</v>
      </c>
      <c r="J1643" s="19" t="s">
        <v>3580</v>
      </c>
      <c r="K1643" s="19">
        <v>22.7858013361</v>
      </c>
      <c r="L1643" s="19">
        <v>44.899415300000001</v>
      </c>
      <c r="M1643" s="22">
        <f t="shared" si="50"/>
        <v>1.0674731738358338</v>
      </c>
    </row>
    <row r="1644" spans="1:13" x14ac:dyDescent="0.25">
      <c r="A1644" s="17">
        <f t="shared" si="51"/>
        <v>1639</v>
      </c>
      <c r="B1644" s="17">
        <v>167703</v>
      </c>
      <c r="C1644" s="17" t="s">
        <v>3436</v>
      </c>
      <c r="D1644" s="18" t="s">
        <v>919</v>
      </c>
      <c r="E1644" s="19">
        <v>0</v>
      </c>
      <c r="F1644" s="19">
        <v>0</v>
      </c>
      <c r="G1644" s="19">
        <v>0</v>
      </c>
      <c r="H1644" s="19">
        <v>0</v>
      </c>
      <c r="I1644" s="19">
        <v>0</v>
      </c>
      <c r="J1644" s="19" t="s">
        <v>3580</v>
      </c>
      <c r="K1644" s="19">
        <v>0</v>
      </c>
      <c r="L1644" s="19">
        <v>0</v>
      </c>
      <c r="M1644" s="22">
        <f t="shared" si="50"/>
        <v>0</v>
      </c>
    </row>
    <row r="1645" spans="1:13" x14ac:dyDescent="0.25">
      <c r="A1645" s="17">
        <f t="shared" si="51"/>
        <v>1640</v>
      </c>
      <c r="B1645" s="17">
        <v>167996</v>
      </c>
      <c r="C1645" s="17" t="s">
        <v>3437</v>
      </c>
      <c r="D1645" s="18" t="s">
        <v>1714</v>
      </c>
      <c r="E1645" s="19">
        <v>0</v>
      </c>
      <c r="F1645" s="19">
        <v>0</v>
      </c>
      <c r="G1645" s="19">
        <v>0</v>
      </c>
      <c r="H1645" s="19">
        <v>3.9998</v>
      </c>
      <c r="I1645" s="19">
        <v>3.9998</v>
      </c>
      <c r="J1645" s="19" t="s">
        <v>3580</v>
      </c>
      <c r="K1645" s="19">
        <v>0.12960803970000001</v>
      </c>
      <c r="L1645" s="19">
        <v>3.9862310999999999</v>
      </c>
      <c r="M1645" s="22">
        <f t="shared" si="50"/>
        <v>0.99660760538026893</v>
      </c>
    </row>
    <row r="1646" spans="1:13" x14ac:dyDescent="0.25">
      <c r="A1646" s="17">
        <f t="shared" si="51"/>
        <v>1641</v>
      </c>
      <c r="B1646" s="17">
        <v>168005</v>
      </c>
      <c r="C1646" s="17" t="s">
        <v>3438</v>
      </c>
      <c r="D1646" s="18" t="s">
        <v>920</v>
      </c>
      <c r="E1646" s="19">
        <v>0.19547709999999999</v>
      </c>
      <c r="F1646" s="19">
        <v>0</v>
      </c>
      <c r="G1646" s="19">
        <v>0.19547709999999999</v>
      </c>
      <c r="H1646" s="19">
        <v>68.446577500000004</v>
      </c>
      <c r="I1646" s="19">
        <v>62.097088800000002</v>
      </c>
      <c r="J1646" s="19" t="s">
        <v>3580</v>
      </c>
      <c r="K1646" s="19">
        <v>21.1470817937</v>
      </c>
      <c r="L1646" s="19">
        <v>0</v>
      </c>
      <c r="M1646" s="22">
        <f t="shared" si="50"/>
        <v>0</v>
      </c>
    </row>
    <row r="1647" spans="1:13" x14ac:dyDescent="0.25">
      <c r="A1647" s="17">
        <f t="shared" si="51"/>
        <v>1642</v>
      </c>
      <c r="B1647" s="17">
        <v>168039</v>
      </c>
      <c r="C1647" s="17" t="s">
        <v>3439</v>
      </c>
      <c r="D1647" s="18" t="s">
        <v>921</v>
      </c>
      <c r="E1647" s="19">
        <v>0</v>
      </c>
      <c r="F1647" s="19">
        <v>0</v>
      </c>
      <c r="G1647" s="19">
        <v>0</v>
      </c>
      <c r="H1647" s="19">
        <v>3.9998</v>
      </c>
      <c r="I1647" s="19">
        <v>3.9998</v>
      </c>
      <c r="J1647" s="19" t="s">
        <v>3580</v>
      </c>
      <c r="K1647" s="19">
        <v>0.33212987309999997</v>
      </c>
      <c r="L1647" s="19">
        <v>3.9798181000000001</v>
      </c>
      <c r="M1647" s="22">
        <f t="shared" si="50"/>
        <v>0.99500427521376067</v>
      </c>
    </row>
    <row r="1648" spans="1:13" x14ac:dyDescent="0.25">
      <c r="A1648" s="17">
        <f t="shared" si="51"/>
        <v>1643</v>
      </c>
      <c r="B1648" s="17">
        <v>168436</v>
      </c>
      <c r="C1648" s="17" t="s">
        <v>3440</v>
      </c>
      <c r="D1648" s="18" t="s">
        <v>1417</v>
      </c>
      <c r="E1648" s="19">
        <v>0</v>
      </c>
      <c r="F1648" s="19">
        <v>0</v>
      </c>
      <c r="G1648" s="19">
        <v>0</v>
      </c>
      <c r="H1648" s="19">
        <v>67.644734900000003</v>
      </c>
      <c r="I1648" s="19">
        <v>37.246617700000002</v>
      </c>
      <c r="J1648" s="19" t="s">
        <v>3580</v>
      </c>
      <c r="K1648" s="19">
        <v>17.2246223603</v>
      </c>
      <c r="L1648" s="19">
        <v>41.472022299999999</v>
      </c>
      <c r="M1648" s="22">
        <f t="shared" si="50"/>
        <v>0.61308573921249854</v>
      </c>
    </row>
    <row r="1649" spans="1:13" x14ac:dyDescent="0.25">
      <c r="A1649" s="17">
        <f t="shared" si="51"/>
        <v>1644</v>
      </c>
      <c r="B1649" s="17">
        <v>168440</v>
      </c>
      <c r="C1649" s="17" t="s">
        <v>3441</v>
      </c>
      <c r="D1649" s="18" t="s">
        <v>1418</v>
      </c>
      <c r="E1649" s="19">
        <v>7.7283229000000002</v>
      </c>
      <c r="F1649" s="19">
        <v>0</v>
      </c>
      <c r="G1649" s="19">
        <v>7.7283229000000002</v>
      </c>
      <c r="H1649" s="19">
        <v>1366.3341105000002</v>
      </c>
      <c r="I1649" s="19">
        <v>1104.6664758000002</v>
      </c>
      <c r="J1649" s="19" t="s">
        <v>3580</v>
      </c>
      <c r="K1649" s="19">
        <v>651.1492152244</v>
      </c>
      <c r="L1649" s="19">
        <v>1458.7048752999999</v>
      </c>
      <c r="M1649" s="22">
        <f t="shared" si="50"/>
        <v>1.0676048150230235</v>
      </c>
    </row>
    <row r="1650" spans="1:13" x14ac:dyDescent="0.25">
      <c r="A1650" s="17">
        <f t="shared" si="51"/>
        <v>1645</v>
      </c>
      <c r="B1650" s="17">
        <v>168625</v>
      </c>
      <c r="C1650" s="17" t="s">
        <v>3442</v>
      </c>
      <c r="D1650" s="18" t="s">
        <v>1715</v>
      </c>
      <c r="E1650" s="19">
        <v>0</v>
      </c>
      <c r="F1650" s="19">
        <v>0</v>
      </c>
      <c r="G1650" s="19">
        <v>0</v>
      </c>
      <c r="H1650" s="19">
        <v>0</v>
      </c>
      <c r="I1650" s="19">
        <v>0</v>
      </c>
      <c r="J1650" s="19" t="s">
        <v>3580</v>
      </c>
      <c r="K1650" s="19">
        <v>0</v>
      </c>
      <c r="L1650" s="19">
        <v>0</v>
      </c>
      <c r="M1650" s="22">
        <f t="shared" si="50"/>
        <v>0</v>
      </c>
    </row>
    <row r="1651" spans="1:13" x14ac:dyDescent="0.25">
      <c r="A1651" s="17">
        <f t="shared" si="51"/>
        <v>1646</v>
      </c>
      <c r="B1651" s="17">
        <v>168707</v>
      </c>
      <c r="C1651" s="17" t="s">
        <v>3443</v>
      </c>
      <c r="D1651" s="18" t="s">
        <v>1419</v>
      </c>
      <c r="E1651" s="19">
        <v>0</v>
      </c>
      <c r="F1651" s="19">
        <v>0</v>
      </c>
      <c r="G1651" s="19">
        <v>0</v>
      </c>
      <c r="H1651" s="19">
        <v>0</v>
      </c>
      <c r="I1651" s="19">
        <v>0</v>
      </c>
      <c r="J1651" s="19" t="s">
        <v>3580</v>
      </c>
      <c r="K1651" s="19">
        <v>0</v>
      </c>
      <c r="L1651" s="19">
        <v>0</v>
      </c>
      <c r="M1651" s="22">
        <f t="shared" si="50"/>
        <v>0</v>
      </c>
    </row>
    <row r="1652" spans="1:13" x14ac:dyDescent="0.25">
      <c r="A1652" s="17">
        <f t="shared" si="51"/>
        <v>1647</v>
      </c>
      <c r="B1652" s="17">
        <v>168722</v>
      </c>
      <c r="C1652" s="17" t="s">
        <v>3444</v>
      </c>
      <c r="D1652" s="18" t="s">
        <v>508</v>
      </c>
      <c r="E1652" s="19">
        <v>4.8291000000000002E-3</v>
      </c>
      <c r="F1652" s="19">
        <v>0</v>
      </c>
      <c r="G1652" s="19">
        <v>4.8291000000000002E-3</v>
      </c>
      <c r="H1652" s="19">
        <v>23.048847500000001</v>
      </c>
      <c r="I1652" s="19">
        <v>15.048847500000001</v>
      </c>
      <c r="J1652" s="19" t="s">
        <v>3580</v>
      </c>
      <c r="K1652" s="19">
        <v>2.7507377536999997</v>
      </c>
      <c r="L1652" s="19">
        <v>15.178401699999998</v>
      </c>
      <c r="M1652" s="22">
        <f t="shared" si="50"/>
        <v>0.65853191574980041</v>
      </c>
    </row>
    <row r="1653" spans="1:13" x14ac:dyDescent="0.25">
      <c r="A1653" s="17">
        <f t="shared" si="51"/>
        <v>1648</v>
      </c>
      <c r="B1653" s="17">
        <v>168766</v>
      </c>
      <c r="C1653" s="17" t="s">
        <v>3445</v>
      </c>
      <c r="D1653" s="18" t="s">
        <v>1716</v>
      </c>
      <c r="E1653" s="19">
        <v>2.5809584000000001</v>
      </c>
      <c r="F1653" s="19">
        <v>0</v>
      </c>
      <c r="G1653" s="19">
        <v>2.5809584000000001</v>
      </c>
      <c r="H1653" s="19">
        <v>398.81368189999995</v>
      </c>
      <c r="I1653" s="19">
        <v>342.37622429999999</v>
      </c>
      <c r="J1653" s="19" t="s">
        <v>3580</v>
      </c>
      <c r="K1653" s="19">
        <v>212.7664585963</v>
      </c>
      <c r="L1653" s="19">
        <v>354.37824610000001</v>
      </c>
      <c r="M1653" s="22">
        <f t="shared" si="50"/>
        <v>0.88858096445361712</v>
      </c>
    </row>
    <row r="1654" spans="1:13" x14ac:dyDescent="0.25">
      <c r="A1654" s="17">
        <f t="shared" si="51"/>
        <v>1649</v>
      </c>
      <c r="B1654" s="17">
        <v>169022</v>
      </c>
      <c r="C1654" s="17" t="s">
        <v>3446</v>
      </c>
      <c r="D1654" s="18" t="s">
        <v>1717</v>
      </c>
      <c r="E1654" s="19">
        <v>5.6015898000000002</v>
      </c>
      <c r="F1654" s="19">
        <v>0</v>
      </c>
      <c r="G1654" s="19">
        <v>5.6015898000000002</v>
      </c>
      <c r="H1654" s="19">
        <v>621.23984380000002</v>
      </c>
      <c r="I1654" s="19">
        <v>412.83137980000004</v>
      </c>
      <c r="J1654" s="19" t="s">
        <v>3580</v>
      </c>
      <c r="K1654" s="19">
        <v>402.55429624470003</v>
      </c>
      <c r="L1654" s="19">
        <v>618.56756729999995</v>
      </c>
      <c r="M1654" s="22">
        <f t="shared" si="50"/>
        <v>0.99569847857205318</v>
      </c>
    </row>
    <row r="1655" spans="1:13" x14ac:dyDescent="0.25">
      <c r="A1655" s="17">
        <f t="shared" si="51"/>
        <v>1650</v>
      </c>
      <c r="B1655" s="17">
        <v>169285</v>
      </c>
      <c r="C1655" s="17" t="s">
        <v>3447</v>
      </c>
      <c r="D1655" s="18" t="s">
        <v>1420</v>
      </c>
      <c r="E1655" s="19">
        <v>22.691430400000002</v>
      </c>
      <c r="F1655" s="19">
        <v>0</v>
      </c>
      <c r="G1655" s="19">
        <v>22.691430400000002</v>
      </c>
      <c r="H1655" s="19">
        <v>1895.3448635</v>
      </c>
      <c r="I1655" s="19">
        <v>1183.3937753999999</v>
      </c>
      <c r="J1655" s="19" t="s">
        <v>3580</v>
      </c>
      <c r="K1655" s="19">
        <v>1612.742905695</v>
      </c>
      <c r="L1655" s="19">
        <v>1955.8605477000001</v>
      </c>
      <c r="M1655" s="22">
        <f t="shared" si="50"/>
        <v>1.031928587438304</v>
      </c>
    </row>
    <row r="1656" spans="1:13" x14ac:dyDescent="0.25">
      <c r="A1656" s="17">
        <f t="shared" si="51"/>
        <v>1651</v>
      </c>
      <c r="B1656" s="17">
        <v>169520</v>
      </c>
      <c r="C1656" s="17" t="s">
        <v>3448</v>
      </c>
      <c r="D1656" s="18" t="s">
        <v>922</v>
      </c>
      <c r="E1656" s="19">
        <v>4.9423134000000006</v>
      </c>
      <c r="F1656" s="19">
        <v>0</v>
      </c>
      <c r="G1656" s="19">
        <v>4.9423134000000006</v>
      </c>
      <c r="H1656" s="19">
        <v>2833.7126204000001</v>
      </c>
      <c r="I1656" s="19">
        <v>1694.3546461000001</v>
      </c>
      <c r="J1656" s="19" t="s">
        <v>3580</v>
      </c>
      <c r="K1656" s="19">
        <v>590.06634112149993</v>
      </c>
      <c r="L1656" s="19">
        <v>1617.1816146000001</v>
      </c>
      <c r="M1656" s="22">
        <f t="shared" si="50"/>
        <v>0.57069358514263269</v>
      </c>
    </row>
    <row r="1657" spans="1:13" x14ac:dyDescent="0.25">
      <c r="A1657" s="17">
        <f t="shared" si="51"/>
        <v>1652</v>
      </c>
      <c r="B1657" s="17">
        <v>169849</v>
      </c>
      <c r="C1657" s="17" t="s">
        <v>3449</v>
      </c>
      <c r="D1657" s="18" t="s">
        <v>509</v>
      </c>
      <c r="E1657" s="19">
        <v>0</v>
      </c>
      <c r="F1657" s="19">
        <v>0</v>
      </c>
      <c r="G1657" s="19">
        <v>0</v>
      </c>
      <c r="H1657" s="19">
        <v>0</v>
      </c>
      <c r="I1657" s="19">
        <v>0</v>
      </c>
      <c r="J1657" s="19" t="s">
        <v>3580</v>
      </c>
      <c r="K1657" s="19">
        <v>0</v>
      </c>
      <c r="L1657" s="19">
        <v>0</v>
      </c>
      <c r="M1657" s="22">
        <f t="shared" si="50"/>
        <v>0</v>
      </c>
    </row>
    <row r="1658" spans="1:13" x14ac:dyDescent="0.25">
      <c r="A1658" s="17">
        <f t="shared" si="51"/>
        <v>1653</v>
      </c>
      <c r="B1658" s="17">
        <v>169850</v>
      </c>
      <c r="C1658" s="17" t="s">
        <v>3450</v>
      </c>
      <c r="D1658" s="18" t="s">
        <v>923</v>
      </c>
      <c r="E1658" s="19">
        <v>0</v>
      </c>
      <c r="F1658" s="19">
        <v>0</v>
      </c>
      <c r="G1658" s="19">
        <v>0</v>
      </c>
      <c r="H1658" s="19">
        <v>0</v>
      </c>
      <c r="I1658" s="19">
        <v>0</v>
      </c>
      <c r="J1658" s="19" t="s">
        <v>3580</v>
      </c>
      <c r="K1658" s="19">
        <v>0</v>
      </c>
      <c r="L1658" s="19">
        <v>0</v>
      </c>
      <c r="M1658" s="22">
        <f t="shared" si="50"/>
        <v>0</v>
      </c>
    </row>
    <row r="1659" spans="1:13" x14ac:dyDescent="0.25">
      <c r="A1659" s="17">
        <f t="shared" si="51"/>
        <v>1654</v>
      </c>
      <c r="B1659" s="17">
        <v>169854</v>
      </c>
      <c r="C1659" s="17" t="s">
        <v>3451</v>
      </c>
      <c r="D1659" s="18" t="s">
        <v>1718</v>
      </c>
      <c r="E1659" s="19">
        <v>0</v>
      </c>
      <c r="F1659" s="19">
        <v>0</v>
      </c>
      <c r="G1659" s="19">
        <v>0</v>
      </c>
      <c r="H1659" s="19">
        <v>0</v>
      </c>
      <c r="I1659" s="19">
        <v>0</v>
      </c>
      <c r="J1659" s="19" t="s">
        <v>3580</v>
      </c>
      <c r="K1659" s="19">
        <v>0</v>
      </c>
      <c r="L1659" s="19">
        <v>0</v>
      </c>
      <c r="M1659" s="22">
        <f t="shared" si="50"/>
        <v>0</v>
      </c>
    </row>
    <row r="1660" spans="1:13" x14ac:dyDescent="0.25">
      <c r="A1660" s="17">
        <f t="shared" si="51"/>
        <v>1655</v>
      </c>
      <c r="B1660" s="17">
        <v>169923</v>
      </c>
      <c r="C1660" s="17" t="s">
        <v>3452</v>
      </c>
      <c r="D1660" s="18" t="s">
        <v>1719</v>
      </c>
      <c r="E1660" s="19">
        <v>0.10076220000000001</v>
      </c>
      <c r="F1660" s="19">
        <v>0</v>
      </c>
      <c r="G1660" s="19">
        <v>0.10076220000000001</v>
      </c>
      <c r="H1660" s="19">
        <v>22.533874300000001</v>
      </c>
      <c r="I1660" s="19">
        <v>22.533874300000001</v>
      </c>
      <c r="J1660" s="19" t="s">
        <v>3580</v>
      </c>
      <c r="K1660" s="19">
        <v>8.5527713948000006</v>
      </c>
      <c r="L1660" s="19">
        <v>21.5535341</v>
      </c>
      <c r="M1660" s="22">
        <f t="shared" si="50"/>
        <v>0.95649482255255147</v>
      </c>
    </row>
    <row r="1661" spans="1:13" x14ac:dyDescent="0.25">
      <c r="A1661" s="17">
        <f t="shared" si="51"/>
        <v>1656</v>
      </c>
      <c r="B1661" s="17">
        <v>170464</v>
      </c>
      <c r="C1661" s="17" t="s">
        <v>3453</v>
      </c>
      <c r="D1661" s="18" t="s">
        <v>1720</v>
      </c>
      <c r="E1661" s="19">
        <v>84.408399200000005</v>
      </c>
      <c r="F1661" s="19">
        <v>0</v>
      </c>
      <c r="G1661" s="19">
        <v>84.408399200000005</v>
      </c>
      <c r="H1661" s="19">
        <v>2431.2145246999999</v>
      </c>
      <c r="I1661" s="19">
        <v>1258.8443601000001</v>
      </c>
      <c r="J1661" s="19" t="s">
        <v>3580</v>
      </c>
      <c r="K1661" s="19">
        <v>4056.6615725778001</v>
      </c>
      <c r="L1661" s="19">
        <v>4597.4233862000001</v>
      </c>
      <c r="M1661" s="22">
        <f t="shared" si="50"/>
        <v>1.8909986508768903</v>
      </c>
    </row>
    <row r="1662" spans="1:13" x14ac:dyDescent="0.25">
      <c r="A1662" s="17">
        <f t="shared" si="51"/>
        <v>1657</v>
      </c>
      <c r="B1662" s="17">
        <v>170740</v>
      </c>
      <c r="C1662" s="17" t="s">
        <v>3454</v>
      </c>
      <c r="D1662" s="18" t="s">
        <v>924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 t="s">
        <v>3580</v>
      </c>
      <c r="K1662" s="19">
        <v>0</v>
      </c>
      <c r="L1662" s="19">
        <v>0</v>
      </c>
      <c r="M1662" s="22">
        <f t="shared" si="50"/>
        <v>0</v>
      </c>
    </row>
    <row r="1663" spans="1:13" x14ac:dyDescent="0.25">
      <c r="A1663" s="17">
        <f t="shared" si="51"/>
        <v>1658</v>
      </c>
      <c r="B1663" s="17">
        <v>171336</v>
      </c>
      <c r="C1663" s="17" t="s">
        <v>3455</v>
      </c>
      <c r="D1663" s="18" t="s">
        <v>1721</v>
      </c>
      <c r="E1663" s="19">
        <v>0</v>
      </c>
      <c r="F1663" s="19">
        <v>0</v>
      </c>
      <c r="G1663" s="19">
        <v>0</v>
      </c>
      <c r="H1663" s="19">
        <v>0</v>
      </c>
      <c r="I1663" s="19">
        <v>-0.12369040000000001</v>
      </c>
      <c r="J1663" s="19" t="s">
        <v>3580</v>
      </c>
      <c r="K1663" s="19">
        <v>0.46190851290000001</v>
      </c>
      <c r="L1663" s="19">
        <v>0.37234470000000003</v>
      </c>
      <c r="M1663" s="22">
        <f t="shared" si="50"/>
        <v>0</v>
      </c>
    </row>
    <row r="1664" spans="1:13" x14ac:dyDescent="0.25">
      <c r="A1664" s="17">
        <f t="shared" si="51"/>
        <v>1659</v>
      </c>
      <c r="B1664" s="17">
        <v>171852</v>
      </c>
      <c r="C1664" s="17" t="s">
        <v>3456</v>
      </c>
      <c r="D1664" s="18" t="s">
        <v>925</v>
      </c>
      <c r="E1664" s="19">
        <v>3.3030700000000003E-2</v>
      </c>
      <c r="F1664" s="19">
        <v>0</v>
      </c>
      <c r="G1664" s="19">
        <v>3.3030700000000003E-2</v>
      </c>
      <c r="H1664" s="19">
        <v>25.538722999999997</v>
      </c>
      <c r="I1664" s="19">
        <v>5.1179567999999973</v>
      </c>
      <c r="J1664" s="19" t="s">
        <v>3580</v>
      </c>
      <c r="K1664" s="19">
        <v>8.6191328391999988</v>
      </c>
      <c r="L1664" s="19">
        <v>5.1102920000000003</v>
      </c>
      <c r="M1664" s="22">
        <f t="shared" si="50"/>
        <v>0.20009974656916091</v>
      </c>
    </row>
    <row r="1665" spans="1:13" x14ac:dyDescent="0.25">
      <c r="A1665" s="17">
        <f t="shared" si="51"/>
        <v>1660</v>
      </c>
      <c r="B1665" s="17">
        <v>172057</v>
      </c>
      <c r="C1665" s="17" t="s">
        <v>3457</v>
      </c>
      <c r="D1665" s="18" t="s">
        <v>1421</v>
      </c>
      <c r="E1665" s="19">
        <v>0.16643739999999999</v>
      </c>
      <c r="F1665" s="19">
        <v>0</v>
      </c>
      <c r="G1665" s="19">
        <v>0.16643739999999999</v>
      </c>
      <c r="H1665" s="19">
        <v>3.0758465000000004</v>
      </c>
      <c r="I1665" s="19">
        <v>3.0758465000000004</v>
      </c>
      <c r="J1665" s="19" t="s">
        <v>3580</v>
      </c>
      <c r="K1665" s="19">
        <v>12.902343801400001</v>
      </c>
      <c r="L1665" s="19">
        <v>15.217500900000001</v>
      </c>
      <c r="M1665" s="22">
        <f t="shared" si="50"/>
        <v>4.9474188325067585</v>
      </c>
    </row>
    <row r="1666" spans="1:13" x14ac:dyDescent="0.25">
      <c r="A1666" s="17">
        <f t="shared" si="51"/>
        <v>1661</v>
      </c>
      <c r="B1666" s="17">
        <v>172196</v>
      </c>
      <c r="C1666" s="17" t="s">
        <v>3458</v>
      </c>
      <c r="D1666" s="18" t="s">
        <v>1422</v>
      </c>
      <c r="E1666" s="19">
        <v>5.4362642999999995</v>
      </c>
      <c r="F1666" s="19">
        <v>0</v>
      </c>
      <c r="G1666" s="19">
        <v>5.4362642999999995</v>
      </c>
      <c r="H1666" s="19">
        <v>3272.6886604000001</v>
      </c>
      <c r="I1666" s="19">
        <v>1855.5275537000005</v>
      </c>
      <c r="J1666" s="19" t="s">
        <v>3580</v>
      </c>
      <c r="K1666" s="19">
        <v>694.53287882249992</v>
      </c>
      <c r="L1666" s="19">
        <v>1868.4874678000001</v>
      </c>
      <c r="M1666" s="22">
        <f t="shared" si="50"/>
        <v>0.57093346226574049</v>
      </c>
    </row>
    <row r="1667" spans="1:13" x14ac:dyDescent="0.25">
      <c r="A1667" s="17">
        <f t="shared" si="51"/>
        <v>1662</v>
      </c>
      <c r="B1667" s="17">
        <v>172574</v>
      </c>
      <c r="C1667" s="17" t="s">
        <v>3459</v>
      </c>
      <c r="D1667" s="18" t="s">
        <v>1423</v>
      </c>
      <c r="E1667" s="19">
        <v>1.3942E-3</v>
      </c>
      <c r="F1667" s="19">
        <v>0</v>
      </c>
      <c r="G1667" s="19">
        <v>1.3942E-3</v>
      </c>
      <c r="H1667" s="19">
        <v>2.5298734999999999</v>
      </c>
      <c r="I1667" s="19">
        <v>2.1098735</v>
      </c>
      <c r="J1667" s="19" t="s">
        <v>3580</v>
      </c>
      <c r="K1667" s="19">
        <v>0.38352621229999995</v>
      </c>
      <c r="L1667" s="19">
        <v>2.0525468999999998</v>
      </c>
      <c r="M1667" s="22">
        <f t="shared" si="50"/>
        <v>0.81132392588008839</v>
      </c>
    </row>
    <row r="1668" spans="1:13" x14ac:dyDescent="0.25">
      <c r="A1668" s="17">
        <f t="shared" si="51"/>
        <v>1663</v>
      </c>
      <c r="B1668" s="17">
        <v>172593</v>
      </c>
      <c r="C1668" s="17" t="s">
        <v>3460</v>
      </c>
      <c r="D1668" s="18" t="s">
        <v>1424</v>
      </c>
      <c r="E1668" s="19">
        <v>21.138087799999997</v>
      </c>
      <c r="F1668" s="19">
        <v>0</v>
      </c>
      <c r="G1668" s="19">
        <v>21.138087799999997</v>
      </c>
      <c r="H1668" s="19">
        <v>2551.5724215999999</v>
      </c>
      <c r="I1668" s="19">
        <v>1042.1880506</v>
      </c>
      <c r="J1668" s="19" t="s">
        <v>3580</v>
      </c>
      <c r="K1668" s="19">
        <v>1308.2273106786001</v>
      </c>
      <c r="L1668" s="19">
        <v>1382.5705459999999</v>
      </c>
      <c r="M1668" s="22">
        <f t="shared" si="50"/>
        <v>0.54185040342027191</v>
      </c>
    </row>
    <row r="1669" spans="1:13" x14ac:dyDescent="0.25">
      <c r="A1669" s="17">
        <f t="shared" si="51"/>
        <v>1664</v>
      </c>
      <c r="B1669" s="17">
        <v>172988</v>
      </c>
      <c r="C1669" s="17" t="s">
        <v>3461</v>
      </c>
      <c r="D1669" s="18" t="s">
        <v>1722</v>
      </c>
      <c r="E1669" s="19">
        <v>0.13025130000000001</v>
      </c>
      <c r="F1669" s="19">
        <v>0</v>
      </c>
      <c r="G1669" s="19">
        <v>0.13025130000000001</v>
      </c>
      <c r="H1669" s="19">
        <v>14.776878799999999</v>
      </c>
      <c r="I1669" s="19">
        <v>12.1836688</v>
      </c>
      <c r="J1669" s="19" t="s">
        <v>3580</v>
      </c>
      <c r="K1669" s="19">
        <v>10.4330488815</v>
      </c>
      <c r="L1669" s="19">
        <v>27.996427300000001</v>
      </c>
      <c r="M1669" s="22">
        <f t="shared" si="50"/>
        <v>1.8946103354383608</v>
      </c>
    </row>
    <row r="1670" spans="1:13" x14ac:dyDescent="0.25">
      <c r="A1670" s="17">
        <f t="shared" si="51"/>
        <v>1665</v>
      </c>
      <c r="B1670" s="17">
        <v>173032</v>
      </c>
      <c r="C1670" s="17" t="s">
        <v>3462</v>
      </c>
      <c r="D1670" s="18" t="s">
        <v>1723</v>
      </c>
      <c r="E1670" s="19">
        <v>0</v>
      </c>
      <c r="F1670" s="19">
        <v>0</v>
      </c>
      <c r="G1670" s="19">
        <v>0</v>
      </c>
      <c r="H1670" s="19">
        <v>0</v>
      </c>
      <c r="I1670" s="19">
        <v>0</v>
      </c>
      <c r="J1670" s="19" t="s">
        <v>3580</v>
      </c>
      <c r="K1670" s="19">
        <v>0</v>
      </c>
      <c r="L1670" s="19">
        <v>0</v>
      </c>
      <c r="M1670" s="22">
        <f t="shared" si="50"/>
        <v>0</v>
      </c>
    </row>
    <row r="1671" spans="1:13" x14ac:dyDescent="0.25">
      <c r="A1671" s="17">
        <f t="shared" si="51"/>
        <v>1666</v>
      </c>
      <c r="B1671" s="17">
        <v>173108</v>
      </c>
      <c r="C1671" s="17" t="s">
        <v>3463</v>
      </c>
      <c r="D1671" s="18" t="s">
        <v>1724</v>
      </c>
      <c r="E1671" s="19">
        <v>0</v>
      </c>
      <c r="F1671" s="19">
        <v>0</v>
      </c>
      <c r="G1671" s="19">
        <v>0</v>
      </c>
      <c r="H1671" s="19">
        <v>229.48852559999997</v>
      </c>
      <c r="I1671" s="19">
        <v>-0.12541030000001191</v>
      </c>
      <c r="J1671" s="19" t="s">
        <v>3580</v>
      </c>
      <c r="K1671" s="19">
        <v>1.4798888386</v>
      </c>
      <c r="L1671" s="19">
        <v>0</v>
      </c>
      <c r="M1671" s="22">
        <f t="shared" ref="M1671:M1734" si="52">+IFERROR(L1671/H1671,0)</f>
        <v>0</v>
      </c>
    </row>
    <row r="1672" spans="1:13" x14ac:dyDescent="0.25">
      <c r="A1672" s="17">
        <f t="shared" ref="A1672:A1735" si="53">A1671+1</f>
        <v>1667</v>
      </c>
      <c r="B1672" s="17">
        <v>173224</v>
      </c>
      <c r="C1672" s="17" t="s">
        <v>3464</v>
      </c>
      <c r="D1672" s="18" t="s">
        <v>1725</v>
      </c>
      <c r="E1672" s="19">
        <v>0</v>
      </c>
      <c r="F1672" s="19">
        <v>0</v>
      </c>
      <c r="G1672" s="19">
        <v>0</v>
      </c>
      <c r="H1672" s="19">
        <v>0</v>
      </c>
      <c r="I1672" s="19">
        <v>0</v>
      </c>
      <c r="J1672" s="19" t="s">
        <v>3580</v>
      </c>
      <c r="K1672" s="19">
        <v>0</v>
      </c>
      <c r="L1672" s="19">
        <v>0</v>
      </c>
      <c r="M1672" s="22">
        <f t="shared" si="52"/>
        <v>0</v>
      </c>
    </row>
    <row r="1673" spans="1:13" x14ac:dyDescent="0.25">
      <c r="A1673" s="17">
        <f t="shared" si="53"/>
        <v>1668</v>
      </c>
      <c r="B1673" s="17">
        <v>173256</v>
      </c>
      <c r="C1673" s="17" t="s">
        <v>3465</v>
      </c>
      <c r="D1673" s="18" t="s">
        <v>926</v>
      </c>
      <c r="E1673" s="19">
        <v>5.1060098000000007</v>
      </c>
      <c r="F1673" s="19">
        <v>0</v>
      </c>
      <c r="G1673" s="19">
        <v>5.1060098000000007</v>
      </c>
      <c r="H1673" s="19">
        <v>18.959252500000002</v>
      </c>
      <c r="I1673" s="19">
        <v>17.904357300000001</v>
      </c>
      <c r="J1673" s="19" t="s">
        <v>3580</v>
      </c>
      <c r="K1673" s="19">
        <v>298.40636075110001</v>
      </c>
      <c r="L1673" s="19">
        <v>300.83345919999999</v>
      </c>
      <c r="M1673" s="22">
        <f t="shared" si="52"/>
        <v>15.867369201396519</v>
      </c>
    </row>
    <row r="1674" spans="1:13" x14ac:dyDescent="0.25">
      <c r="A1674" s="17">
        <f t="shared" si="53"/>
        <v>1669</v>
      </c>
      <c r="B1674" s="17">
        <v>173342</v>
      </c>
      <c r="C1674" s="17" t="s">
        <v>3466</v>
      </c>
      <c r="D1674" s="18" t="s">
        <v>1726</v>
      </c>
      <c r="E1674" s="19">
        <v>0</v>
      </c>
      <c r="F1674" s="19">
        <v>0</v>
      </c>
      <c r="G1674" s="19">
        <v>0</v>
      </c>
      <c r="H1674" s="19">
        <v>9.9995000000000001E-2</v>
      </c>
      <c r="I1674" s="19">
        <v>9.9995000000000001E-2</v>
      </c>
      <c r="J1674" s="19" t="s">
        <v>3580</v>
      </c>
      <c r="K1674" s="19">
        <v>2.7395730000000001E-4</v>
      </c>
      <c r="L1674" s="19">
        <v>9.9994400000000011E-2</v>
      </c>
      <c r="M1674" s="22">
        <f t="shared" si="52"/>
        <v>0.99999399969998515</v>
      </c>
    </row>
    <row r="1675" spans="1:13" x14ac:dyDescent="0.25">
      <c r="A1675" s="17">
        <f t="shared" si="53"/>
        <v>1670</v>
      </c>
      <c r="B1675" s="17">
        <v>173430</v>
      </c>
      <c r="C1675" s="17" t="s">
        <v>3467</v>
      </c>
      <c r="D1675" s="18" t="s">
        <v>927</v>
      </c>
      <c r="E1675" s="19">
        <v>0.23644079999999998</v>
      </c>
      <c r="F1675" s="19">
        <v>0</v>
      </c>
      <c r="G1675" s="19">
        <v>0.23644079999999998</v>
      </c>
      <c r="H1675" s="19">
        <v>6.8428610999999995</v>
      </c>
      <c r="I1675" s="19">
        <v>-6.5732834999999996</v>
      </c>
      <c r="J1675" s="19" t="s">
        <v>3580</v>
      </c>
      <c r="K1675" s="19">
        <v>19.1625197384</v>
      </c>
      <c r="L1675" s="19">
        <v>8.5082231000000004</v>
      </c>
      <c r="M1675" s="22">
        <f t="shared" si="52"/>
        <v>1.2433721765885326</v>
      </c>
    </row>
    <row r="1676" spans="1:13" x14ac:dyDescent="0.25">
      <c r="A1676" s="17">
        <f t="shared" si="53"/>
        <v>1671</v>
      </c>
      <c r="B1676" s="17">
        <v>173466</v>
      </c>
      <c r="C1676" s="17" t="s">
        <v>3468</v>
      </c>
      <c r="D1676" s="18" t="s">
        <v>1425</v>
      </c>
      <c r="E1676" s="19">
        <v>0</v>
      </c>
      <c r="F1676" s="19">
        <v>0</v>
      </c>
      <c r="G1676" s="19">
        <v>0</v>
      </c>
      <c r="H1676" s="19">
        <v>0</v>
      </c>
      <c r="I1676" s="19">
        <v>0</v>
      </c>
      <c r="J1676" s="19" t="s">
        <v>3580</v>
      </c>
      <c r="K1676" s="19">
        <v>0</v>
      </c>
      <c r="L1676" s="19">
        <v>0</v>
      </c>
      <c r="M1676" s="22">
        <f t="shared" si="52"/>
        <v>0</v>
      </c>
    </row>
    <row r="1677" spans="1:13" x14ac:dyDescent="0.25">
      <c r="A1677" s="17">
        <f t="shared" si="53"/>
        <v>1672</v>
      </c>
      <c r="B1677" s="17">
        <v>173625</v>
      </c>
      <c r="C1677" s="17" t="s">
        <v>3469</v>
      </c>
      <c r="D1677" s="18" t="s">
        <v>1426</v>
      </c>
      <c r="E1677" s="19">
        <v>11.156520099999998</v>
      </c>
      <c r="F1677" s="19">
        <v>0</v>
      </c>
      <c r="G1677" s="19">
        <v>11.156520099999998</v>
      </c>
      <c r="H1677" s="19">
        <v>20.901455800000001</v>
      </c>
      <c r="I1677" s="19">
        <v>-612.00666100000001</v>
      </c>
      <c r="J1677" s="19" t="s">
        <v>3580</v>
      </c>
      <c r="K1677" s="19">
        <v>607.54807414719994</v>
      </c>
      <c r="L1677" s="19">
        <v>290.16381440000004</v>
      </c>
      <c r="M1677" s="22">
        <f t="shared" si="52"/>
        <v>13.882469105333803</v>
      </c>
    </row>
    <row r="1678" spans="1:13" x14ac:dyDescent="0.25">
      <c r="A1678" s="17">
        <f t="shared" si="53"/>
        <v>1673</v>
      </c>
      <c r="B1678" s="17">
        <v>173974</v>
      </c>
      <c r="C1678" s="17" t="s">
        <v>3470</v>
      </c>
      <c r="D1678" s="18" t="s">
        <v>1727</v>
      </c>
      <c r="E1678" s="19">
        <v>0.10642049999999999</v>
      </c>
      <c r="F1678" s="19">
        <v>0</v>
      </c>
      <c r="G1678" s="19">
        <v>0.10642049999999999</v>
      </c>
      <c r="H1678" s="19">
        <v>10.029498499999999</v>
      </c>
      <c r="I1678" s="19">
        <v>9.9861578999999985</v>
      </c>
      <c r="J1678" s="19" t="s">
        <v>3580</v>
      </c>
      <c r="K1678" s="19">
        <v>5.9971911849000001</v>
      </c>
      <c r="L1678" s="19">
        <v>12.4409727</v>
      </c>
      <c r="M1678" s="22">
        <f t="shared" si="52"/>
        <v>1.2404381634834485</v>
      </c>
    </row>
    <row r="1679" spans="1:13" x14ac:dyDescent="0.25">
      <c r="A1679" s="17">
        <f t="shared" si="53"/>
        <v>1674</v>
      </c>
      <c r="B1679" s="17">
        <v>173986</v>
      </c>
      <c r="C1679" s="17" t="s">
        <v>3471</v>
      </c>
      <c r="D1679" s="18" t="s">
        <v>928</v>
      </c>
      <c r="E1679" s="19">
        <v>0</v>
      </c>
      <c r="F1679" s="19">
        <v>0</v>
      </c>
      <c r="G1679" s="19">
        <v>0</v>
      </c>
      <c r="H1679" s="19">
        <v>0</v>
      </c>
      <c r="I1679" s="19">
        <v>0</v>
      </c>
      <c r="J1679" s="19" t="s">
        <v>3580</v>
      </c>
      <c r="K1679" s="19">
        <v>0</v>
      </c>
      <c r="L1679" s="19">
        <v>0</v>
      </c>
      <c r="M1679" s="22">
        <f t="shared" si="52"/>
        <v>0</v>
      </c>
    </row>
    <row r="1680" spans="1:13" x14ac:dyDescent="0.25">
      <c r="A1680" s="17">
        <f t="shared" si="53"/>
        <v>1675</v>
      </c>
      <c r="B1680" s="17">
        <v>174029</v>
      </c>
      <c r="C1680" s="17" t="s">
        <v>3472</v>
      </c>
      <c r="D1680" s="18" t="s">
        <v>1427</v>
      </c>
      <c r="E1680" s="19">
        <v>7.3810074999999999</v>
      </c>
      <c r="F1680" s="19">
        <v>0</v>
      </c>
      <c r="G1680" s="19">
        <v>7.3810074999999999</v>
      </c>
      <c r="H1680" s="19">
        <v>1103.6344127</v>
      </c>
      <c r="I1680" s="19">
        <v>761.57431799999995</v>
      </c>
      <c r="J1680" s="19" t="s">
        <v>3580</v>
      </c>
      <c r="K1680" s="19">
        <v>561.79211174299996</v>
      </c>
      <c r="L1680" s="19">
        <v>815.09293480000008</v>
      </c>
      <c r="M1680" s="22">
        <f t="shared" si="52"/>
        <v>0.7385533881694627</v>
      </c>
    </row>
    <row r="1681" spans="1:13" x14ac:dyDescent="0.25">
      <c r="A1681" s="17">
        <f t="shared" si="53"/>
        <v>1676</v>
      </c>
      <c r="B1681" s="17">
        <v>174074</v>
      </c>
      <c r="C1681" s="17" t="s">
        <v>3473</v>
      </c>
      <c r="D1681" s="18" t="s">
        <v>929</v>
      </c>
      <c r="E1681" s="19">
        <v>0.17306820000000001</v>
      </c>
      <c r="F1681" s="19">
        <v>0</v>
      </c>
      <c r="G1681" s="19">
        <v>0.17306820000000001</v>
      </c>
      <c r="H1681" s="19">
        <v>161.34233399999999</v>
      </c>
      <c r="I1681" s="19">
        <v>120.75809380000001</v>
      </c>
      <c r="J1681" s="19" t="s">
        <v>3580</v>
      </c>
      <c r="K1681" s="19">
        <v>25.3570207436</v>
      </c>
      <c r="L1681" s="19">
        <v>116.1827799</v>
      </c>
      <c r="M1681" s="22">
        <f t="shared" si="52"/>
        <v>0.72010102382676577</v>
      </c>
    </row>
    <row r="1682" spans="1:13" x14ac:dyDescent="0.25">
      <c r="A1682" s="17">
        <f t="shared" si="53"/>
        <v>1677</v>
      </c>
      <c r="B1682" s="17">
        <v>174093</v>
      </c>
      <c r="C1682" s="17" t="s">
        <v>3474</v>
      </c>
      <c r="D1682" s="18" t="s">
        <v>1428</v>
      </c>
      <c r="E1682" s="19">
        <v>0.2693681</v>
      </c>
      <c r="F1682" s="19">
        <v>0</v>
      </c>
      <c r="G1682" s="19">
        <v>0.2693681</v>
      </c>
      <c r="H1682" s="19">
        <v>52.602375599999995</v>
      </c>
      <c r="I1682" s="19">
        <v>40.349332299999993</v>
      </c>
      <c r="J1682" s="19" t="s">
        <v>3580</v>
      </c>
      <c r="K1682" s="19">
        <v>23.450467440900002</v>
      </c>
      <c r="L1682" s="19">
        <v>42.500928700000003</v>
      </c>
      <c r="M1682" s="22">
        <f t="shared" si="52"/>
        <v>0.80796595619913425</v>
      </c>
    </row>
    <row r="1683" spans="1:13" x14ac:dyDescent="0.25">
      <c r="A1683" s="17">
        <f t="shared" si="53"/>
        <v>1678</v>
      </c>
      <c r="B1683" s="17">
        <v>174346</v>
      </c>
      <c r="C1683" s="17" t="s">
        <v>3475</v>
      </c>
      <c r="D1683" s="18" t="s">
        <v>1429</v>
      </c>
      <c r="E1683" s="19">
        <v>0.10213170000000002</v>
      </c>
      <c r="F1683" s="19">
        <v>0</v>
      </c>
      <c r="G1683" s="19">
        <v>0.10213170000000002</v>
      </c>
      <c r="H1683" s="19">
        <v>12.4513275</v>
      </c>
      <c r="I1683" s="19">
        <v>10.939377800000001</v>
      </c>
      <c r="J1683" s="19" t="s">
        <v>3580</v>
      </c>
      <c r="K1683" s="19">
        <v>10.3852596951</v>
      </c>
      <c r="L1683" s="19">
        <v>15.087654299999999</v>
      </c>
      <c r="M1683" s="22">
        <f t="shared" si="52"/>
        <v>1.2117305805344851</v>
      </c>
    </row>
    <row r="1684" spans="1:13" x14ac:dyDescent="0.25">
      <c r="A1684" s="17">
        <f t="shared" si="53"/>
        <v>1679</v>
      </c>
      <c r="B1684" s="17">
        <v>174484</v>
      </c>
      <c r="C1684" s="17" t="s">
        <v>3476</v>
      </c>
      <c r="D1684" s="18" t="s">
        <v>1430</v>
      </c>
      <c r="E1684" s="19">
        <v>0.11497029999999998</v>
      </c>
      <c r="F1684" s="19">
        <v>0</v>
      </c>
      <c r="G1684" s="19">
        <v>0.11497029999999998</v>
      </c>
      <c r="H1684" s="19">
        <v>38.025616400000004</v>
      </c>
      <c r="I1684" s="19">
        <v>29.313075600000001</v>
      </c>
      <c r="J1684" s="19" t="s">
        <v>3580</v>
      </c>
      <c r="K1684" s="19">
        <v>11.031759537700001</v>
      </c>
      <c r="L1684" s="19">
        <v>31.007400899999997</v>
      </c>
      <c r="M1684" s="22">
        <f t="shared" si="52"/>
        <v>0.81543453691391032</v>
      </c>
    </row>
    <row r="1685" spans="1:13" x14ac:dyDescent="0.25">
      <c r="A1685" s="17">
        <f t="shared" si="53"/>
        <v>1680</v>
      </c>
      <c r="B1685" s="17">
        <v>174803</v>
      </c>
      <c r="C1685" s="17" t="s">
        <v>3477</v>
      </c>
      <c r="D1685" s="18" t="s">
        <v>1728</v>
      </c>
      <c r="E1685" s="19">
        <v>0.53454829999999998</v>
      </c>
      <c r="F1685" s="19">
        <v>0</v>
      </c>
      <c r="G1685" s="19">
        <v>0.53454829999999998</v>
      </c>
      <c r="H1685" s="19">
        <v>226.14063329999999</v>
      </c>
      <c r="I1685" s="19">
        <v>111.91226369999997</v>
      </c>
      <c r="J1685" s="19" t="s">
        <v>3580</v>
      </c>
      <c r="K1685" s="19">
        <v>51.723260336999992</v>
      </c>
      <c r="L1685" s="19">
        <v>115.2851088</v>
      </c>
      <c r="M1685" s="22">
        <f t="shared" si="52"/>
        <v>0.50979387082135674</v>
      </c>
    </row>
    <row r="1686" spans="1:13" x14ac:dyDescent="0.25">
      <c r="A1686" s="17">
        <f t="shared" si="53"/>
        <v>1681</v>
      </c>
      <c r="B1686" s="17">
        <v>174863</v>
      </c>
      <c r="C1686" s="17" t="s">
        <v>3478</v>
      </c>
      <c r="D1686" s="18" t="s">
        <v>1431</v>
      </c>
      <c r="E1686" s="19">
        <v>0</v>
      </c>
      <c r="F1686" s="19">
        <v>0</v>
      </c>
      <c r="G1686" s="19">
        <v>0</v>
      </c>
      <c r="H1686" s="19">
        <v>0</v>
      </c>
      <c r="I1686" s="19">
        <v>0</v>
      </c>
      <c r="J1686" s="19" t="s">
        <v>3580</v>
      </c>
      <c r="K1686" s="19">
        <v>0</v>
      </c>
      <c r="L1686" s="19">
        <v>0</v>
      </c>
      <c r="M1686" s="22">
        <f t="shared" si="52"/>
        <v>0</v>
      </c>
    </row>
    <row r="1687" spans="1:13" x14ac:dyDescent="0.25">
      <c r="A1687" s="17">
        <f t="shared" si="53"/>
        <v>1682</v>
      </c>
      <c r="B1687" s="17">
        <v>175033</v>
      </c>
      <c r="C1687" s="17" t="s">
        <v>3479</v>
      </c>
      <c r="D1687" s="18" t="s">
        <v>1729</v>
      </c>
      <c r="E1687" s="19">
        <v>9.002377899999999</v>
      </c>
      <c r="F1687" s="19">
        <v>0</v>
      </c>
      <c r="G1687" s="19">
        <v>9.002377899999999</v>
      </c>
      <c r="H1687" s="19">
        <v>2.0698975000000002</v>
      </c>
      <c r="I1687" s="19">
        <v>2.0698975000000002</v>
      </c>
      <c r="J1687" s="19" t="s">
        <v>3580</v>
      </c>
      <c r="K1687" s="19">
        <v>518.60605055229996</v>
      </c>
      <c r="L1687" s="19">
        <v>529.3937138</v>
      </c>
      <c r="M1687" s="22">
        <f t="shared" si="52"/>
        <v>255.75841982513626</v>
      </c>
    </row>
    <row r="1688" spans="1:13" x14ac:dyDescent="0.25">
      <c r="A1688" s="17">
        <f t="shared" si="53"/>
        <v>1683</v>
      </c>
      <c r="B1688" s="17">
        <v>175137</v>
      </c>
      <c r="C1688" s="17" t="s">
        <v>3480</v>
      </c>
      <c r="D1688" s="18" t="s">
        <v>1432</v>
      </c>
      <c r="E1688" s="19">
        <v>0</v>
      </c>
      <c r="F1688" s="19">
        <v>0</v>
      </c>
      <c r="G1688" s="19">
        <v>0</v>
      </c>
      <c r="H1688" s="19">
        <v>0</v>
      </c>
      <c r="I1688" s="19">
        <v>0</v>
      </c>
      <c r="J1688" s="19" t="s">
        <v>3580</v>
      </c>
      <c r="K1688" s="19">
        <v>0</v>
      </c>
      <c r="L1688" s="19">
        <v>0</v>
      </c>
      <c r="M1688" s="22">
        <f t="shared" si="52"/>
        <v>0</v>
      </c>
    </row>
    <row r="1689" spans="1:13" x14ac:dyDescent="0.25">
      <c r="A1689" s="17">
        <f t="shared" si="53"/>
        <v>1684</v>
      </c>
      <c r="B1689" s="17">
        <v>175312</v>
      </c>
      <c r="C1689" s="17" t="s">
        <v>3481</v>
      </c>
      <c r="D1689" s="18" t="s">
        <v>1433</v>
      </c>
      <c r="E1689" s="19">
        <v>0.372921</v>
      </c>
      <c r="F1689" s="19">
        <v>0</v>
      </c>
      <c r="G1689" s="19">
        <v>0.372921</v>
      </c>
      <c r="H1689" s="19">
        <v>46.130651900000004</v>
      </c>
      <c r="I1689" s="19">
        <v>33.42357220000001</v>
      </c>
      <c r="J1689" s="19" t="s">
        <v>3580</v>
      </c>
      <c r="K1689" s="19">
        <v>26.478919114500002</v>
      </c>
      <c r="L1689" s="19">
        <v>42.359855499999995</v>
      </c>
      <c r="M1689" s="22">
        <f t="shared" si="52"/>
        <v>0.91825833269874058</v>
      </c>
    </row>
    <row r="1690" spans="1:13" x14ac:dyDescent="0.25">
      <c r="A1690" s="17">
        <f t="shared" si="53"/>
        <v>1685</v>
      </c>
      <c r="B1690" s="17">
        <v>175785</v>
      </c>
      <c r="C1690" s="17" t="s">
        <v>3482</v>
      </c>
      <c r="D1690" s="18" t="s">
        <v>1730</v>
      </c>
      <c r="E1690" s="19">
        <v>0</v>
      </c>
      <c r="F1690" s="19">
        <v>0</v>
      </c>
      <c r="G1690" s="19">
        <v>0</v>
      </c>
      <c r="H1690" s="19">
        <v>0</v>
      </c>
      <c r="I1690" s="19">
        <v>0</v>
      </c>
      <c r="J1690" s="19" t="s">
        <v>3580</v>
      </c>
      <c r="K1690" s="19">
        <v>0</v>
      </c>
      <c r="L1690" s="19">
        <v>0</v>
      </c>
      <c r="M1690" s="22">
        <f t="shared" si="52"/>
        <v>0</v>
      </c>
    </row>
    <row r="1691" spans="1:13" x14ac:dyDescent="0.25">
      <c r="A1691" s="17">
        <f t="shared" si="53"/>
        <v>1686</v>
      </c>
      <c r="B1691" s="17">
        <v>175978</v>
      </c>
      <c r="C1691" s="17" t="s">
        <v>3483</v>
      </c>
      <c r="D1691" s="18" t="s">
        <v>1731</v>
      </c>
      <c r="E1691" s="19">
        <v>0.50776060000000001</v>
      </c>
      <c r="F1691" s="19">
        <v>0</v>
      </c>
      <c r="G1691" s="19">
        <v>0.50776060000000001</v>
      </c>
      <c r="H1691" s="19">
        <v>45.512726200000003</v>
      </c>
      <c r="I1691" s="19">
        <v>38.8827262</v>
      </c>
      <c r="J1691" s="19" t="s">
        <v>3580</v>
      </c>
      <c r="K1691" s="19">
        <v>22.105582099700001</v>
      </c>
      <c r="L1691" s="19">
        <v>43.245426399999999</v>
      </c>
      <c r="M1691" s="22">
        <f t="shared" si="52"/>
        <v>0.95018316876829934</v>
      </c>
    </row>
    <row r="1692" spans="1:13" x14ac:dyDescent="0.25">
      <c r="A1692" s="17">
        <f t="shared" si="53"/>
        <v>1687</v>
      </c>
      <c r="B1692" s="17">
        <v>176173</v>
      </c>
      <c r="C1692" s="17" t="s">
        <v>3484</v>
      </c>
      <c r="D1692" s="18" t="s">
        <v>1434</v>
      </c>
      <c r="E1692" s="19">
        <v>0</v>
      </c>
      <c r="F1692" s="19">
        <v>0</v>
      </c>
      <c r="G1692" s="19">
        <v>0</v>
      </c>
      <c r="H1692" s="19">
        <v>0</v>
      </c>
      <c r="I1692" s="19">
        <v>0</v>
      </c>
      <c r="J1692" s="19" t="s">
        <v>3580</v>
      </c>
      <c r="K1692" s="19">
        <v>0</v>
      </c>
      <c r="L1692" s="19">
        <v>0</v>
      </c>
      <c r="M1692" s="22">
        <f t="shared" si="52"/>
        <v>0</v>
      </c>
    </row>
    <row r="1693" spans="1:13" x14ac:dyDescent="0.25">
      <c r="A1693" s="17">
        <f t="shared" si="53"/>
        <v>1688</v>
      </c>
      <c r="B1693" s="17">
        <v>176472</v>
      </c>
      <c r="C1693" s="17" t="s">
        <v>3485</v>
      </c>
      <c r="D1693" s="18" t="s">
        <v>1435</v>
      </c>
      <c r="E1693" s="19">
        <v>0.26574540000000002</v>
      </c>
      <c r="F1693" s="19">
        <v>0</v>
      </c>
      <c r="G1693" s="19">
        <v>0.26574540000000002</v>
      </c>
      <c r="H1693" s="19">
        <v>89.465754099999998</v>
      </c>
      <c r="I1693" s="19">
        <v>65.298780100000002</v>
      </c>
      <c r="J1693" s="19" t="s">
        <v>3580</v>
      </c>
      <c r="K1693" s="19">
        <v>20.780297677899998</v>
      </c>
      <c r="L1693" s="19">
        <v>63.930444699999995</v>
      </c>
      <c r="M1693" s="22">
        <f t="shared" si="52"/>
        <v>0.71458006857620615</v>
      </c>
    </row>
    <row r="1694" spans="1:13" x14ac:dyDescent="0.25">
      <c r="A1694" s="17">
        <f t="shared" si="53"/>
        <v>1689</v>
      </c>
      <c r="B1694" s="17">
        <v>176666</v>
      </c>
      <c r="C1694" s="17" t="s">
        <v>3486</v>
      </c>
      <c r="D1694" s="18" t="s">
        <v>1436</v>
      </c>
      <c r="E1694" s="19">
        <v>8.3680000000000007E-4</v>
      </c>
      <c r="F1694" s="19">
        <v>0</v>
      </c>
      <c r="G1694" s="19">
        <v>8.3680000000000007E-4</v>
      </c>
      <c r="H1694" s="19">
        <v>0.40498000000000001</v>
      </c>
      <c r="I1694" s="19">
        <v>0.40498000000000001</v>
      </c>
      <c r="J1694" s="19" t="s">
        <v>3580</v>
      </c>
      <c r="K1694" s="19">
        <v>0.11901895780000001</v>
      </c>
      <c r="L1694" s="19">
        <v>0.39709199999999995</v>
      </c>
      <c r="M1694" s="22">
        <f t="shared" si="52"/>
        <v>0.98052249493802146</v>
      </c>
    </row>
    <row r="1695" spans="1:13" x14ac:dyDescent="0.25">
      <c r="A1695" s="17">
        <f t="shared" si="53"/>
        <v>1690</v>
      </c>
      <c r="B1695" s="17">
        <v>176981</v>
      </c>
      <c r="C1695" s="17" t="s">
        <v>3487</v>
      </c>
      <c r="D1695" s="18" t="s">
        <v>1437</v>
      </c>
      <c r="E1695" s="19">
        <v>1.2896099999999999E-2</v>
      </c>
      <c r="F1695" s="19">
        <v>0</v>
      </c>
      <c r="G1695" s="19">
        <v>1.2896099999999999E-2</v>
      </c>
      <c r="H1695" s="19">
        <v>16.114649</v>
      </c>
      <c r="I1695" s="19">
        <v>15.1041946</v>
      </c>
      <c r="J1695" s="19" t="s">
        <v>3580</v>
      </c>
      <c r="K1695" s="19">
        <v>2.1145495099000002</v>
      </c>
      <c r="L1695" s="19">
        <v>14.492131799999999</v>
      </c>
      <c r="M1695" s="22">
        <f t="shared" si="52"/>
        <v>0.89931414578127011</v>
      </c>
    </row>
    <row r="1696" spans="1:13" x14ac:dyDescent="0.25">
      <c r="A1696" s="17">
        <f t="shared" si="53"/>
        <v>1691</v>
      </c>
      <c r="B1696" s="17">
        <v>177080</v>
      </c>
      <c r="C1696" s="17" t="s">
        <v>3488</v>
      </c>
      <c r="D1696" s="18" t="s">
        <v>1438</v>
      </c>
      <c r="E1696" s="19">
        <v>0.93319229999999986</v>
      </c>
      <c r="F1696" s="19">
        <v>0</v>
      </c>
      <c r="G1696" s="19">
        <v>0.93319229999999986</v>
      </c>
      <c r="H1696" s="19">
        <v>74.846311600000007</v>
      </c>
      <c r="I1696" s="19">
        <v>42.260671899999991</v>
      </c>
      <c r="J1696" s="19" t="s">
        <v>3580</v>
      </c>
      <c r="K1696" s="19">
        <v>73.321591653599995</v>
      </c>
      <c r="L1696" s="19">
        <v>85.674314800000005</v>
      </c>
      <c r="M1696" s="22">
        <f t="shared" si="52"/>
        <v>1.1446698303300225</v>
      </c>
    </row>
    <row r="1697" spans="1:13" x14ac:dyDescent="0.25">
      <c r="A1697" s="17">
        <f t="shared" si="53"/>
        <v>1692</v>
      </c>
      <c r="B1697" s="17">
        <v>177172</v>
      </c>
      <c r="C1697" s="17" t="s">
        <v>3489</v>
      </c>
      <c r="D1697" s="18" t="s">
        <v>1732</v>
      </c>
      <c r="E1697" s="19">
        <v>1.0458E-2</v>
      </c>
      <c r="F1697" s="19">
        <v>0</v>
      </c>
      <c r="G1697" s="19">
        <v>1.0458E-2</v>
      </c>
      <c r="H1697" s="19">
        <v>5.6447181999999998</v>
      </c>
      <c r="I1697" s="19">
        <v>5.6447181999999998</v>
      </c>
      <c r="J1697" s="19" t="s">
        <v>3580</v>
      </c>
      <c r="K1697" s="19">
        <v>1.4551246345000002</v>
      </c>
      <c r="L1697" s="19">
        <v>5.3740869999999994</v>
      </c>
      <c r="M1697" s="22">
        <f t="shared" si="52"/>
        <v>0.95205585285019179</v>
      </c>
    </row>
    <row r="1698" spans="1:13" x14ac:dyDescent="0.25">
      <c r="A1698" s="17">
        <f t="shared" si="53"/>
        <v>1693</v>
      </c>
      <c r="B1698" s="17">
        <v>177563</v>
      </c>
      <c r="C1698" s="17" t="s">
        <v>3490</v>
      </c>
      <c r="D1698" s="18" t="s">
        <v>1733</v>
      </c>
      <c r="E1698" s="19">
        <v>64.587809100000001</v>
      </c>
      <c r="F1698" s="19">
        <v>0</v>
      </c>
      <c r="G1698" s="19">
        <v>64.587809100000001</v>
      </c>
      <c r="H1698" s="19">
        <v>7149.6462746000007</v>
      </c>
      <c r="I1698" s="19">
        <v>3348.3089486000003</v>
      </c>
      <c r="J1698" s="19" t="s">
        <v>3580</v>
      </c>
      <c r="K1698" s="19">
        <v>4342.7310105309998</v>
      </c>
      <c r="L1698" s="19">
        <v>6080.3450229</v>
      </c>
      <c r="M1698" s="22">
        <f t="shared" si="52"/>
        <v>0.85043997833867324</v>
      </c>
    </row>
    <row r="1699" spans="1:13" x14ac:dyDescent="0.25">
      <c r="A1699" s="17">
        <f t="shared" si="53"/>
        <v>1694</v>
      </c>
      <c r="B1699" s="17">
        <v>178159</v>
      </c>
      <c r="C1699" s="17" t="s">
        <v>3491</v>
      </c>
      <c r="D1699" s="18" t="s">
        <v>1734</v>
      </c>
      <c r="E1699" s="19">
        <v>0</v>
      </c>
      <c r="F1699" s="19">
        <v>0</v>
      </c>
      <c r="G1699" s="19">
        <v>0</v>
      </c>
      <c r="H1699" s="19">
        <v>0</v>
      </c>
      <c r="I1699" s="19">
        <v>0</v>
      </c>
      <c r="J1699" s="19" t="s">
        <v>3580</v>
      </c>
      <c r="K1699" s="19">
        <v>0</v>
      </c>
      <c r="L1699" s="19">
        <v>0</v>
      </c>
      <c r="M1699" s="22">
        <f t="shared" si="52"/>
        <v>0</v>
      </c>
    </row>
    <row r="1700" spans="1:13" x14ac:dyDescent="0.25">
      <c r="A1700" s="17">
        <f t="shared" si="53"/>
        <v>1695</v>
      </c>
      <c r="B1700" s="17">
        <v>179229</v>
      </c>
      <c r="C1700" s="17" t="s">
        <v>3492</v>
      </c>
      <c r="D1700" s="18" t="s">
        <v>1439</v>
      </c>
      <c r="E1700" s="19">
        <v>11.120825699999997</v>
      </c>
      <c r="F1700" s="19">
        <v>0</v>
      </c>
      <c r="G1700" s="19">
        <v>11.120825699999997</v>
      </c>
      <c r="H1700" s="19">
        <v>355.16724659999994</v>
      </c>
      <c r="I1700" s="19">
        <v>322.94592889999996</v>
      </c>
      <c r="J1700" s="19" t="s">
        <v>3580</v>
      </c>
      <c r="K1700" s="19">
        <v>651.20532452299994</v>
      </c>
      <c r="L1700" s="19">
        <v>736.00769409999998</v>
      </c>
      <c r="M1700" s="22">
        <f t="shared" si="52"/>
        <v>2.0722848211533256</v>
      </c>
    </row>
    <row r="1701" spans="1:13" x14ac:dyDescent="0.25">
      <c r="A1701" s="17">
        <f t="shared" si="53"/>
        <v>1696</v>
      </c>
      <c r="B1701" s="17">
        <v>179272</v>
      </c>
      <c r="C1701" s="17" t="s">
        <v>3493</v>
      </c>
      <c r="D1701" s="18" t="s">
        <v>1440</v>
      </c>
      <c r="E1701" s="19">
        <v>13.857017900000001</v>
      </c>
      <c r="F1701" s="19">
        <v>0</v>
      </c>
      <c r="G1701" s="19">
        <v>13.857017900000001</v>
      </c>
      <c r="H1701" s="19">
        <v>584.07754190000003</v>
      </c>
      <c r="I1701" s="19">
        <v>-483.13545670000002</v>
      </c>
      <c r="J1701" s="19" t="s">
        <v>3580</v>
      </c>
      <c r="K1701" s="19">
        <v>804.48570483449998</v>
      </c>
      <c r="L1701" s="19">
        <v>444.18982579999999</v>
      </c>
      <c r="M1701" s="22">
        <f t="shared" si="52"/>
        <v>0.76049803996067666</v>
      </c>
    </row>
    <row r="1702" spans="1:13" x14ac:dyDescent="0.25">
      <c r="A1702" s="17">
        <f t="shared" si="53"/>
        <v>1697</v>
      </c>
      <c r="B1702" s="17">
        <v>179273</v>
      </c>
      <c r="C1702" s="17" t="s">
        <v>3494</v>
      </c>
      <c r="D1702" s="18" t="s">
        <v>1441</v>
      </c>
      <c r="E1702" s="19">
        <v>1.3156546</v>
      </c>
      <c r="F1702" s="19">
        <v>0</v>
      </c>
      <c r="G1702" s="19">
        <v>1.3156546</v>
      </c>
      <c r="H1702" s="19">
        <v>128.6841057</v>
      </c>
      <c r="I1702" s="19">
        <v>104.81631050000001</v>
      </c>
      <c r="J1702" s="19" t="s">
        <v>3580</v>
      </c>
      <c r="K1702" s="19">
        <v>63.918534296600001</v>
      </c>
      <c r="L1702" s="19">
        <v>119.9912223</v>
      </c>
      <c r="M1702" s="22">
        <f t="shared" si="52"/>
        <v>0.93244788583086058</v>
      </c>
    </row>
    <row r="1703" spans="1:13" x14ac:dyDescent="0.25">
      <c r="A1703" s="17">
        <f t="shared" si="53"/>
        <v>1698</v>
      </c>
      <c r="B1703" s="17">
        <v>179774</v>
      </c>
      <c r="C1703" s="17" t="s">
        <v>3495</v>
      </c>
      <c r="D1703" s="18" t="s">
        <v>1442</v>
      </c>
      <c r="E1703" s="19">
        <v>0</v>
      </c>
      <c r="F1703" s="19">
        <v>0</v>
      </c>
      <c r="G1703" s="19">
        <v>0</v>
      </c>
      <c r="H1703" s="19">
        <v>0</v>
      </c>
      <c r="I1703" s="19">
        <v>0</v>
      </c>
      <c r="J1703" s="19" t="s">
        <v>3580</v>
      </c>
      <c r="K1703" s="19">
        <v>0</v>
      </c>
      <c r="L1703" s="19">
        <v>0</v>
      </c>
      <c r="M1703" s="22">
        <f t="shared" si="52"/>
        <v>0</v>
      </c>
    </row>
    <row r="1704" spans="1:13" x14ac:dyDescent="0.25">
      <c r="A1704" s="17">
        <f t="shared" si="53"/>
        <v>1699</v>
      </c>
      <c r="B1704" s="17">
        <v>179832</v>
      </c>
      <c r="C1704" s="17" t="s">
        <v>3496</v>
      </c>
      <c r="D1704" s="18" t="s">
        <v>1735</v>
      </c>
      <c r="E1704" s="19">
        <v>0.27619730000000003</v>
      </c>
      <c r="F1704" s="19">
        <v>0</v>
      </c>
      <c r="G1704" s="19">
        <v>0.27619730000000003</v>
      </c>
      <c r="H1704" s="19">
        <v>3.9098051000000003</v>
      </c>
      <c r="I1704" s="19">
        <v>1.0849284000000003</v>
      </c>
      <c r="J1704" s="19" t="s">
        <v>3580</v>
      </c>
      <c r="K1704" s="19">
        <v>15.536174348999999</v>
      </c>
      <c r="L1704" s="19">
        <v>17.689213799999997</v>
      </c>
      <c r="M1704" s="22">
        <f t="shared" si="52"/>
        <v>4.5243211228099316</v>
      </c>
    </row>
    <row r="1705" spans="1:13" x14ac:dyDescent="0.25">
      <c r="A1705" s="17">
        <f t="shared" si="53"/>
        <v>1700</v>
      </c>
      <c r="B1705" s="17">
        <v>179976</v>
      </c>
      <c r="C1705" s="17" t="s">
        <v>3497</v>
      </c>
      <c r="D1705" s="18" t="s">
        <v>1736</v>
      </c>
      <c r="E1705" s="19">
        <v>8.5687458000000003</v>
      </c>
      <c r="F1705" s="19">
        <v>0</v>
      </c>
      <c r="G1705" s="19">
        <v>8.5687458000000003</v>
      </c>
      <c r="H1705" s="19">
        <v>239.40478140000002</v>
      </c>
      <c r="I1705" s="19">
        <v>167.58564940000002</v>
      </c>
      <c r="J1705" s="19" t="s">
        <v>3580</v>
      </c>
      <c r="K1705" s="19">
        <v>373.40005499159997</v>
      </c>
      <c r="L1705" s="19">
        <v>556.06236260000003</v>
      </c>
      <c r="M1705" s="22">
        <f t="shared" si="52"/>
        <v>2.3226869544887041</v>
      </c>
    </row>
    <row r="1706" spans="1:13" x14ac:dyDescent="0.25">
      <c r="A1706" s="17">
        <f t="shared" si="53"/>
        <v>1701</v>
      </c>
      <c r="B1706" s="17">
        <v>180325</v>
      </c>
      <c r="C1706" s="17" t="s">
        <v>3498</v>
      </c>
      <c r="D1706" s="18" t="s">
        <v>1443</v>
      </c>
      <c r="E1706" s="19">
        <v>2.0604968000000001</v>
      </c>
      <c r="F1706" s="19">
        <v>0</v>
      </c>
      <c r="G1706" s="19">
        <v>2.0604968000000001</v>
      </c>
      <c r="H1706" s="19">
        <v>366.75343130000005</v>
      </c>
      <c r="I1706" s="19">
        <v>259.2698274</v>
      </c>
      <c r="J1706" s="19" t="s">
        <v>3580</v>
      </c>
      <c r="K1706" s="19">
        <v>219.362200847</v>
      </c>
      <c r="L1706" s="19">
        <v>336.3136887</v>
      </c>
      <c r="M1706" s="22">
        <f t="shared" si="52"/>
        <v>0.9170021600285978</v>
      </c>
    </row>
    <row r="1707" spans="1:13" x14ac:dyDescent="0.25">
      <c r="A1707" s="17">
        <f t="shared" si="53"/>
        <v>1702</v>
      </c>
      <c r="B1707" s="17">
        <v>180349</v>
      </c>
      <c r="C1707" s="17" t="s">
        <v>3499</v>
      </c>
      <c r="D1707" s="18" t="s">
        <v>1444</v>
      </c>
      <c r="E1707" s="19">
        <v>4.3279221000000003</v>
      </c>
      <c r="F1707" s="19">
        <v>0</v>
      </c>
      <c r="G1707" s="19">
        <v>4.3279221000000003</v>
      </c>
      <c r="H1707" s="19">
        <v>706.67322480000007</v>
      </c>
      <c r="I1707" s="19">
        <v>458.84359080000007</v>
      </c>
      <c r="J1707" s="19" t="s">
        <v>3580</v>
      </c>
      <c r="K1707" s="19">
        <v>239.99746060040002</v>
      </c>
      <c r="L1707" s="19">
        <v>538.72522960000003</v>
      </c>
      <c r="M1707" s="22">
        <f t="shared" si="52"/>
        <v>0.762339948216473</v>
      </c>
    </row>
    <row r="1708" spans="1:13" x14ac:dyDescent="0.25">
      <c r="A1708" s="17">
        <f t="shared" si="53"/>
        <v>1703</v>
      </c>
      <c r="B1708" s="17">
        <v>180975</v>
      </c>
      <c r="C1708" s="17" t="s">
        <v>3500</v>
      </c>
      <c r="D1708" s="18" t="s">
        <v>1737</v>
      </c>
      <c r="E1708" s="19">
        <v>7.3048228999999996</v>
      </c>
      <c r="F1708" s="19">
        <v>0</v>
      </c>
      <c r="G1708" s="19">
        <v>7.3048228999999996</v>
      </c>
      <c r="H1708" s="19">
        <v>734.95625500000006</v>
      </c>
      <c r="I1708" s="19">
        <v>523.94039700000008</v>
      </c>
      <c r="J1708" s="19" t="s">
        <v>3580</v>
      </c>
      <c r="K1708" s="19">
        <v>529.09297204669997</v>
      </c>
      <c r="L1708" s="19">
        <v>849.32996519999995</v>
      </c>
      <c r="M1708" s="22">
        <f t="shared" si="52"/>
        <v>1.1556197520898708</v>
      </c>
    </row>
    <row r="1709" spans="1:13" x14ac:dyDescent="0.25">
      <c r="A1709" s="17">
        <f t="shared" si="53"/>
        <v>1704</v>
      </c>
      <c r="B1709" s="17">
        <v>181211</v>
      </c>
      <c r="C1709" s="17" t="s">
        <v>3501</v>
      </c>
      <c r="D1709" s="18" t="s">
        <v>1445</v>
      </c>
      <c r="E1709" s="19">
        <v>0.2633238</v>
      </c>
      <c r="F1709" s="19">
        <v>0</v>
      </c>
      <c r="G1709" s="19">
        <v>0.2633238</v>
      </c>
      <c r="H1709" s="19">
        <v>25.475692799999997</v>
      </c>
      <c r="I1709" s="19">
        <v>20.398698099999997</v>
      </c>
      <c r="J1709" s="19" t="s">
        <v>3580</v>
      </c>
      <c r="K1709" s="19">
        <v>18.0725371033</v>
      </c>
      <c r="L1709" s="19">
        <v>21.346990499999997</v>
      </c>
      <c r="M1709" s="22">
        <f t="shared" si="52"/>
        <v>0.83793562230425389</v>
      </c>
    </row>
    <row r="1710" spans="1:13" x14ac:dyDescent="0.25">
      <c r="A1710" s="17">
        <f t="shared" si="53"/>
        <v>1705</v>
      </c>
      <c r="B1710" s="17">
        <v>181278</v>
      </c>
      <c r="C1710" s="17" t="s">
        <v>3502</v>
      </c>
      <c r="D1710" s="18" t="s">
        <v>1446</v>
      </c>
      <c r="E1710" s="19">
        <v>0.34005789999999991</v>
      </c>
      <c r="F1710" s="19">
        <v>0</v>
      </c>
      <c r="G1710" s="19">
        <v>0.34005789999999991</v>
      </c>
      <c r="H1710" s="19">
        <v>55.501572500000002</v>
      </c>
      <c r="I1710" s="19">
        <v>47.4546426</v>
      </c>
      <c r="J1710" s="19" t="s">
        <v>3580</v>
      </c>
      <c r="K1710" s="19">
        <v>28.096849963000004</v>
      </c>
      <c r="L1710" s="19">
        <v>55.431672400000004</v>
      </c>
      <c r="M1710" s="22">
        <f t="shared" si="52"/>
        <v>0.99874057442246345</v>
      </c>
    </row>
    <row r="1711" spans="1:13" x14ac:dyDescent="0.25">
      <c r="A1711" s="17">
        <f t="shared" si="53"/>
        <v>1706</v>
      </c>
      <c r="B1711" s="17">
        <v>181727</v>
      </c>
      <c r="C1711" s="17" t="s">
        <v>3503</v>
      </c>
      <c r="D1711" s="18" t="s">
        <v>1738</v>
      </c>
      <c r="E1711" s="19">
        <v>0</v>
      </c>
      <c r="F1711" s="19">
        <v>0</v>
      </c>
      <c r="G1711" s="19">
        <v>0</v>
      </c>
      <c r="H1711" s="19">
        <v>0</v>
      </c>
      <c r="I1711" s="19">
        <v>0</v>
      </c>
      <c r="J1711" s="19" t="s">
        <v>3580</v>
      </c>
      <c r="K1711" s="19">
        <v>0</v>
      </c>
      <c r="L1711" s="19">
        <v>0</v>
      </c>
      <c r="M1711" s="22">
        <f t="shared" si="52"/>
        <v>0</v>
      </c>
    </row>
    <row r="1712" spans="1:13" x14ac:dyDescent="0.25">
      <c r="A1712" s="17">
        <f t="shared" si="53"/>
        <v>1707</v>
      </c>
      <c r="B1712" s="17">
        <v>183038</v>
      </c>
      <c r="C1712" s="17" t="s">
        <v>3504</v>
      </c>
      <c r="D1712" s="18" t="s">
        <v>1447</v>
      </c>
      <c r="E1712" s="19">
        <v>3.6813682000000005</v>
      </c>
      <c r="F1712" s="19">
        <v>0</v>
      </c>
      <c r="G1712" s="19">
        <v>3.6813682000000005</v>
      </c>
      <c r="H1712" s="19">
        <v>420.8972789</v>
      </c>
      <c r="I1712" s="19">
        <v>383.63852060000005</v>
      </c>
      <c r="J1712" s="19" t="s">
        <v>3580</v>
      </c>
      <c r="K1712" s="19">
        <v>219.667674839</v>
      </c>
      <c r="L1712" s="19">
        <v>408.62497100000002</v>
      </c>
      <c r="M1712" s="22">
        <f t="shared" si="52"/>
        <v>0.97084251071407912</v>
      </c>
    </row>
    <row r="1713" spans="1:13" x14ac:dyDescent="0.25">
      <c r="A1713" s="17">
        <f t="shared" si="53"/>
        <v>1708</v>
      </c>
      <c r="B1713" s="17">
        <v>184136</v>
      </c>
      <c r="C1713" s="17" t="s">
        <v>3505</v>
      </c>
      <c r="D1713" s="18" t="s">
        <v>1448</v>
      </c>
      <c r="E1713" s="19">
        <v>1.9204362000000001</v>
      </c>
      <c r="F1713" s="19">
        <v>0</v>
      </c>
      <c r="G1713" s="19">
        <v>1.9204362000000001</v>
      </c>
      <c r="H1713" s="19">
        <v>343.11820310000002</v>
      </c>
      <c r="I1713" s="19">
        <v>279.25912360000001</v>
      </c>
      <c r="J1713" s="19" t="s">
        <v>3580</v>
      </c>
      <c r="K1713" s="19">
        <v>172.69762729680002</v>
      </c>
      <c r="L1713" s="19">
        <v>372.70783200000005</v>
      </c>
      <c r="M1713" s="22">
        <f t="shared" si="52"/>
        <v>1.0862374209023713</v>
      </c>
    </row>
    <row r="1714" spans="1:13" x14ac:dyDescent="0.25">
      <c r="A1714" s="17">
        <f t="shared" si="53"/>
        <v>1709</v>
      </c>
      <c r="B1714" s="17">
        <v>184155</v>
      </c>
      <c r="C1714" s="17" t="s">
        <v>3506</v>
      </c>
      <c r="D1714" s="18" t="s">
        <v>1449</v>
      </c>
      <c r="E1714" s="19">
        <v>0.38159309999999996</v>
      </c>
      <c r="F1714" s="19">
        <v>0</v>
      </c>
      <c r="G1714" s="19">
        <v>0.38159309999999996</v>
      </c>
      <c r="H1714" s="19">
        <v>193.23016199999998</v>
      </c>
      <c r="I1714" s="19">
        <v>124.482412</v>
      </c>
      <c r="J1714" s="19" t="s">
        <v>3580</v>
      </c>
      <c r="K1714" s="19">
        <v>52.141424783300003</v>
      </c>
      <c r="L1714" s="19">
        <v>126.533855</v>
      </c>
      <c r="M1714" s="22">
        <f t="shared" si="52"/>
        <v>0.65483490615714546</v>
      </c>
    </row>
    <row r="1715" spans="1:13" x14ac:dyDescent="0.25">
      <c r="A1715" s="17">
        <f t="shared" si="53"/>
        <v>1710</v>
      </c>
      <c r="B1715" s="17">
        <v>184294</v>
      </c>
      <c r="C1715" s="17" t="s">
        <v>3507</v>
      </c>
      <c r="D1715" s="18" t="s">
        <v>1450</v>
      </c>
      <c r="E1715" s="19">
        <v>0</v>
      </c>
      <c r="F1715" s="19">
        <v>0</v>
      </c>
      <c r="G1715" s="19">
        <v>0</v>
      </c>
      <c r="H1715" s="19">
        <v>0</v>
      </c>
      <c r="I1715" s="19">
        <v>0</v>
      </c>
      <c r="J1715" s="19" t="s">
        <v>3580</v>
      </c>
      <c r="K1715" s="19">
        <v>0</v>
      </c>
      <c r="L1715" s="19">
        <v>0</v>
      </c>
      <c r="M1715" s="22">
        <f t="shared" si="52"/>
        <v>0</v>
      </c>
    </row>
    <row r="1716" spans="1:13" x14ac:dyDescent="0.25">
      <c r="A1716" s="17">
        <f t="shared" si="53"/>
        <v>1711</v>
      </c>
      <c r="B1716" s="17">
        <v>184541</v>
      </c>
      <c r="C1716" s="17" t="s">
        <v>3508</v>
      </c>
      <c r="D1716" s="18" t="s">
        <v>1739</v>
      </c>
      <c r="E1716" s="19">
        <v>9.3202999999999994E-2</v>
      </c>
      <c r="F1716" s="19">
        <v>0</v>
      </c>
      <c r="G1716" s="19">
        <v>9.3202999999999994E-2</v>
      </c>
      <c r="H1716" s="19">
        <v>4.1097953</v>
      </c>
      <c r="I1716" s="19">
        <v>4.1097953</v>
      </c>
      <c r="J1716" s="19" t="s">
        <v>3580</v>
      </c>
      <c r="K1716" s="19">
        <v>6.7548823060999998</v>
      </c>
      <c r="L1716" s="19">
        <v>14.333978400000001</v>
      </c>
      <c r="M1716" s="22">
        <f t="shared" si="52"/>
        <v>3.4877596945035196</v>
      </c>
    </row>
    <row r="1717" spans="1:13" x14ac:dyDescent="0.25">
      <c r="A1717" s="17">
        <f t="shared" si="53"/>
        <v>1712</v>
      </c>
      <c r="B1717" s="17">
        <v>184633</v>
      </c>
      <c r="C1717" s="17" t="s">
        <v>3509</v>
      </c>
      <c r="D1717" s="18" t="s">
        <v>1451</v>
      </c>
      <c r="E1717" s="19">
        <v>5.29325E-2</v>
      </c>
      <c r="F1717" s="19">
        <v>0</v>
      </c>
      <c r="G1717" s="19">
        <v>5.29325E-2</v>
      </c>
      <c r="H1717" s="19">
        <v>31.294902200000003</v>
      </c>
      <c r="I1717" s="19">
        <v>18.998435200000003</v>
      </c>
      <c r="J1717" s="19" t="s">
        <v>3580</v>
      </c>
      <c r="K1717" s="19">
        <v>6.7016691688000005</v>
      </c>
      <c r="L1717" s="19">
        <v>18.5507615</v>
      </c>
      <c r="M1717" s="22">
        <f t="shared" si="52"/>
        <v>0.59277263055322793</v>
      </c>
    </row>
    <row r="1718" spans="1:13" x14ac:dyDescent="0.25">
      <c r="A1718" s="17">
        <f t="shared" si="53"/>
        <v>1713</v>
      </c>
      <c r="B1718" s="17">
        <v>186386</v>
      </c>
      <c r="C1718" s="17" t="s">
        <v>3510</v>
      </c>
      <c r="D1718" s="18" t="s">
        <v>1452</v>
      </c>
      <c r="E1718" s="19">
        <v>4.6807400000000006E-2</v>
      </c>
      <c r="F1718" s="19">
        <v>0</v>
      </c>
      <c r="G1718" s="19">
        <v>4.6807400000000006E-2</v>
      </c>
      <c r="H1718" s="19">
        <v>16.576971200000003</v>
      </c>
      <c r="I1718" s="19">
        <v>10.733154000000001</v>
      </c>
      <c r="J1718" s="19" t="s">
        <v>3580</v>
      </c>
      <c r="K1718" s="19">
        <v>5.3693165553999993</v>
      </c>
      <c r="L1718" s="19">
        <v>10.477601999999999</v>
      </c>
      <c r="M1718" s="22">
        <f t="shared" si="52"/>
        <v>0.63205768252767414</v>
      </c>
    </row>
    <row r="1719" spans="1:13" x14ac:dyDescent="0.25">
      <c r="A1719" s="17">
        <f t="shared" si="53"/>
        <v>1714</v>
      </c>
      <c r="B1719" s="17">
        <v>186911</v>
      </c>
      <c r="C1719" s="17" t="s">
        <v>3511</v>
      </c>
      <c r="D1719" s="18" t="s">
        <v>1453</v>
      </c>
      <c r="E1719" s="19">
        <v>0</v>
      </c>
      <c r="F1719" s="19">
        <v>0</v>
      </c>
      <c r="G1719" s="19">
        <v>0</v>
      </c>
      <c r="H1719" s="19">
        <v>0</v>
      </c>
      <c r="I1719" s="19">
        <v>0</v>
      </c>
      <c r="J1719" s="19" t="s">
        <v>3580</v>
      </c>
      <c r="K1719" s="19">
        <v>0</v>
      </c>
      <c r="L1719" s="19">
        <v>0</v>
      </c>
      <c r="M1719" s="22">
        <f t="shared" si="52"/>
        <v>0</v>
      </c>
    </row>
    <row r="1720" spans="1:13" x14ac:dyDescent="0.25">
      <c r="A1720" s="17">
        <f t="shared" si="53"/>
        <v>1715</v>
      </c>
      <c r="B1720" s="17">
        <v>187441</v>
      </c>
      <c r="C1720" s="17" t="s">
        <v>3512</v>
      </c>
      <c r="D1720" s="18" t="s">
        <v>1454</v>
      </c>
      <c r="E1720" s="19">
        <v>0</v>
      </c>
      <c r="F1720" s="19">
        <v>0</v>
      </c>
      <c r="G1720" s="19">
        <v>0</v>
      </c>
      <c r="H1720" s="19">
        <v>0.96245190000000003</v>
      </c>
      <c r="I1720" s="19">
        <v>0.96245190000000003</v>
      </c>
      <c r="J1720" s="19" t="s">
        <v>3580</v>
      </c>
      <c r="K1720" s="19">
        <v>3.08020562E-2</v>
      </c>
      <c r="L1720" s="19">
        <v>0.97110229999999997</v>
      </c>
      <c r="M1720" s="22">
        <f t="shared" si="52"/>
        <v>1.0089878777318637</v>
      </c>
    </row>
    <row r="1721" spans="1:13" x14ac:dyDescent="0.25">
      <c r="A1721" s="17">
        <f t="shared" si="53"/>
        <v>1716</v>
      </c>
      <c r="B1721" s="17">
        <v>187821</v>
      </c>
      <c r="C1721" s="17" t="s">
        <v>3513</v>
      </c>
      <c r="D1721" s="18" t="s">
        <v>1455</v>
      </c>
      <c r="E1721" s="19">
        <v>2.6311053999999996</v>
      </c>
      <c r="F1721" s="19">
        <v>0</v>
      </c>
      <c r="G1721" s="19">
        <v>2.6311053999999996</v>
      </c>
      <c r="H1721" s="19">
        <v>2237.2927753999998</v>
      </c>
      <c r="I1721" s="19">
        <v>2060.4119074</v>
      </c>
      <c r="J1721" s="19" t="s">
        <v>3580</v>
      </c>
      <c r="K1721" s="19">
        <v>237.24842404350002</v>
      </c>
      <c r="L1721" s="19">
        <v>2000.8149019999998</v>
      </c>
      <c r="M1721" s="22">
        <f t="shared" si="52"/>
        <v>0.89430177578894621</v>
      </c>
    </row>
    <row r="1722" spans="1:13" x14ac:dyDescent="0.25">
      <c r="A1722" s="17">
        <f t="shared" si="53"/>
        <v>1717</v>
      </c>
      <c r="B1722" s="17">
        <v>188138</v>
      </c>
      <c r="C1722" s="17" t="s">
        <v>3514</v>
      </c>
      <c r="D1722" s="18" t="s">
        <v>1740</v>
      </c>
      <c r="E1722" s="19">
        <v>0</v>
      </c>
      <c r="F1722" s="19">
        <v>0</v>
      </c>
      <c r="G1722" s="19">
        <v>0</v>
      </c>
      <c r="H1722" s="19">
        <v>0</v>
      </c>
      <c r="I1722" s="19">
        <v>0</v>
      </c>
      <c r="J1722" s="19" t="s">
        <v>3580</v>
      </c>
      <c r="K1722" s="19">
        <v>0</v>
      </c>
      <c r="L1722" s="19">
        <v>0</v>
      </c>
      <c r="M1722" s="22">
        <f t="shared" si="52"/>
        <v>0</v>
      </c>
    </row>
    <row r="1723" spans="1:13" x14ac:dyDescent="0.25">
      <c r="A1723" s="17">
        <f t="shared" si="53"/>
        <v>1718</v>
      </c>
      <c r="B1723" s="17">
        <v>188281</v>
      </c>
      <c r="C1723" s="17" t="s">
        <v>3515</v>
      </c>
      <c r="D1723" s="18" t="s">
        <v>1456</v>
      </c>
      <c r="E1723" s="19">
        <v>9.7671200000000014E-2</v>
      </c>
      <c r="F1723" s="19">
        <v>0</v>
      </c>
      <c r="G1723" s="19">
        <v>9.7671200000000014E-2</v>
      </c>
      <c r="H1723" s="19">
        <v>6.0296984999999994</v>
      </c>
      <c r="I1723" s="19">
        <v>5.9096985000000002</v>
      </c>
      <c r="J1723" s="19" t="s">
        <v>3580</v>
      </c>
      <c r="K1723" s="19">
        <v>4.5753933179000006</v>
      </c>
      <c r="L1723" s="19">
        <v>6.7788751000000005</v>
      </c>
      <c r="M1723" s="22">
        <f t="shared" si="52"/>
        <v>1.1242477712608683</v>
      </c>
    </row>
    <row r="1724" spans="1:13" x14ac:dyDescent="0.25">
      <c r="A1724" s="17">
        <f t="shared" si="53"/>
        <v>1719</v>
      </c>
      <c r="B1724" s="17">
        <v>188888</v>
      </c>
      <c r="C1724" s="17" t="s">
        <v>3516</v>
      </c>
      <c r="D1724" s="18" t="s">
        <v>1741</v>
      </c>
      <c r="E1724" s="19">
        <v>0.63832700000000009</v>
      </c>
      <c r="F1724" s="19">
        <v>0</v>
      </c>
      <c r="G1724" s="19">
        <v>0.63832700000000009</v>
      </c>
      <c r="H1724" s="19">
        <v>26.653668</v>
      </c>
      <c r="I1724" s="19">
        <v>24.118638499999996</v>
      </c>
      <c r="J1724" s="19" t="s">
        <v>3580</v>
      </c>
      <c r="K1724" s="19">
        <v>74.771080262799998</v>
      </c>
      <c r="L1724" s="19">
        <v>88.062206099999997</v>
      </c>
      <c r="M1724" s="22">
        <f t="shared" si="52"/>
        <v>3.3039432358803298</v>
      </c>
    </row>
    <row r="1725" spans="1:13" x14ac:dyDescent="0.25">
      <c r="A1725" s="17">
        <f t="shared" si="53"/>
        <v>1720</v>
      </c>
      <c r="B1725" s="17">
        <v>189009</v>
      </c>
      <c r="C1725" s="17" t="s">
        <v>3517</v>
      </c>
      <c r="D1725" s="18" t="s">
        <v>1457</v>
      </c>
      <c r="E1725" s="19">
        <v>1.9051800000000001E-2</v>
      </c>
      <c r="F1725" s="19">
        <v>0</v>
      </c>
      <c r="G1725" s="19">
        <v>1.9051800000000001E-2</v>
      </c>
      <c r="H1725" s="19">
        <v>26.067781800000002</v>
      </c>
      <c r="I1725" s="19">
        <v>16.938668100000001</v>
      </c>
      <c r="J1725" s="19" t="s">
        <v>3580</v>
      </c>
      <c r="K1725" s="19">
        <v>3.8127901514999998</v>
      </c>
      <c r="L1725" s="19">
        <v>16.362302499999998</v>
      </c>
      <c r="M1725" s="22">
        <f t="shared" si="52"/>
        <v>0.62768296226877263</v>
      </c>
    </row>
    <row r="1726" spans="1:13" x14ac:dyDescent="0.25">
      <c r="A1726" s="17">
        <f t="shared" si="53"/>
        <v>1721</v>
      </c>
      <c r="B1726" s="17">
        <v>189274</v>
      </c>
      <c r="C1726" s="17" t="s">
        <v>3518</v>
      </c>
      <c r="D1726" s="18" t="s">
        <v>1742</v>
      </c>
      <c r="E1726" s="19">
        <v>0.5809647</v>
      </c>
      <c r="F1726" s="19">
        <v>0</v>
      </c>
      <c r="G1726" s="19">
        <v>0.5809647</v>
      </c>
      <c r="H1726" s="19">
        <v>366.90165500000001</v>
      </c>
      <c r="I1726" s="19">
        <v>357.49798420000002</v>
      </c>
      <c r="J1726" s="19" t="s">
        <v>3580</v>
      </c>
      <c r="K1726" s="19">
        <v>74.300161957599997</v>
      </c>
      <c r="L1726" s="19">
        <v>345.3843918</v>
      </c>
      <c r="M1726" s="22">
        <f t="shared" si="52"/>
        <v>0.94135413970809156</v>
      </c>
    </row>
    <row r="1727" spans="1:13" x14ac:dyDescent="0.25">
      <c r="A1727" s="17">
        <f t="shared" si="53"/>
        <v>1722</v>
      </c>
      <c r="B1727" s="17">
        <v>190022</v>
      </c>
      <c r="C1727" s="17" t="s">
        <v>3519</v>
      </c>
      <c r="D1727" s="18" t="s">
        <v>1743</v>
      </c>
      <c r="E1727" s="19">
        <v>0</v>
      </c>
      <c r="F1727" s="19">
        <v>0</v>
      </c>
      <c r="G1727" s="19">
        <v>0</v>
      </c>
      <c r="H1727" s="19">
        <v>0</v>
      </c>
      <c r="I1727" s="19">
        <v>0</v>
      </c>
      <c r="J1727" s="19" t="s">
        <v>3580</v>
      </c>
      <c r="K1727" s="19">
        <v>0</v>
      </c>
      <c r="L1727" s="19">
        <v>0</v>
      </c>
      <c r="M1727" s="22">
        <f t="shared" si="52"/>
        <v>0</v>
      </c>
    </row>
    <row r="1728" spans="1:13" x14ac:dyDescent="0.25">
      <c r="A1728" s="17">
        <f t="shared" si="53"/>
        <v>1723</v>
      </c>
      <c r="B1728" s="17">
        <v>190023</v>
      </c>
      <c r="C1728" s="17" t="s">
        <v>3520</v>
      </c>
      <c r="D1728" s="18" t="s">
        <v>1744</v>
      </c>
      <c r="E1728" s="19">
        <v>0</v>
      </c>
      <c r="F1728" s="19">
        <v>0</v>
      </c>
      <c r="G1728" s="19">
        <v>0</v>
      </c>
      <c r="H1728" s="19">
        <v>0</v>
      </c>
      <c r="I1728" s="19">
        <v>0</v>
      </c>
      <c r="J1728" s="19" t="s">
        <v>3580</v>
      </c>
      <c r="K1728" s="19">
        <v>0</v>
      </c>
      <c r="L1728" s="19">
        <v>0</v>
      </c>
      <c r="M1728" s="22">
        <f t="shared" si="52"/>
        <v>0</v>
      </c>
    </row>
    <row r="1729" spans="1:13" x14ac:dyDescent="0.25">
      <c r="A1729" s="17">
        <f t="shared" si="53"/>
        <v>1724</v>
      </c>
      <c r="B1729" s="17">
        <v>190032</v>
      </c>
      <c r="C1729" s="17" t="s">
        <v>3521</v>
      </c>
      <c r="D1729" s="18" t="s">
        <v>1745</v>
      </c>
      <c r="E1729" s="19">
        <v>11.444218800000002</v>
      </c>
      <c r="F1729" s="19">
        <v>0</v>
      </c>
      <c r="G1729" s="19">
        <v>11.444218800000002</v>
      </c>
      <c r="H1729" s="19">
        <v>793.45540569999991</v>
      </c>
      <c r="I1729" s="19">
        <v>560.21964759999992</v>
      </c>
      <c r="J1729" s="19" t="s">
        <v>3580</v>
      </c>
      <c r="K1729" s="19">
        <v>738.37974996999992</v>
      </c>
      <c r="L1729" s="19">
        <v>906.38918849999993</v>
      </c>
      <c r="M1729" s="22">
        <f t="shared" si="52"/>
        <v>1.1423316067780367</v>
      </c>
    </row>
    <row r="1730" spans="1:13" x14ac:dyDescent="0.25">
      <c r="A1730" s="17">
        <f t="shared" si="53"/>
        <v>1725</v>
      </c>
      <c r="B1730" s="17">
        <v>191304</v>
      </c>
      <c r="C1730" s="17" t="s">
        <v>3522</v>
      </c>
      <c r="D1730" s="18" t="s">
        <v>1746</v>
      </c>
      <c r="E1730" s="19">
        <v>0</v>
      </c>
      <c r="F1730" s="19">
        <v>0</v>
      </c>
      <c r="G1730" s="19">
        <v>0</v>
      </c>
      <c r="H1730" s="19">
        <v>2.4998800000000002E-2</v>
      </c>
      <c r="I1730" s="19">
        <v>2.4998800000000002E-2</v>
      </c>
      <c r="J1730" s="19" t="s">
        <v>3580</v>
      </c>
      <c r="K1730" s="19">
        <v>1.0173112E-3</v>
      </c>
      <c r="L1730" s="19">
        <v>2.5014099999999997E-2</v>
      </c>
      <c r="M1730" s="22">
        <f t="shared" si="52"/>
        <v>1.0006120293774099</v>
      </c>
    </row>
    <row r="1731" spans="1:13" x14ac:dyDescent="0.25">
      <c r="A1731" s="17">
        <f t="shared" si="53"/>
        <v>1726</v>
      </c>
      <c r="B1731" s="17">
        <v>192342</v>
      </c>
      <c r="C1731" s="17" t="s">
        <v>3523</v>
      </c>
      <c r="D1731" s="18" t="s">
        <v>1747</v>
      </c>
      <c r="E1731" s="19">
        <v>0</v>
      </c>
      <c r="F1731" s="19">
        <v>0</v>
      </c>
      <c r="G1731" s="19">
        <v>0</v>
      </c>
      <c r="H1731" s="19">
        <v>0</v>
      </c>
      <c r="I1731" s="19">
        <v>0</v>
      </c>
      <c r="J1731" s="19" t="s">
        <v>3580</v>
      </c>
      <c r="K1731" s="19">
        <v>0</v>
      </c>
      <c r="L1731" s="19">
        <v>0</v>
      </c>
      <c r="M1731" s="22">
        <f t="shared" si="52"/>
        <v>0</v>
      </c>
    </row>
    <row r="1732" spans="1:13" x14ac:dyDescent="0.25">
      <c r="A1732" s="17">
        <f t="shared" si="53"/>
        <v>1727</v>
      </c>
      <c r="B1732" s="17">
        <v>192746</v>
      </c>
      <c r="C1732" s="17" t="s">
        <v>3524</v>
      </c>
      <c r="D1732" s="18" t="s">
        <v>1748</v>
      </c>
      <c r="E1732" s="19">
        <v>9.828110000000001E-2</v>
      </c>
      <c r="F1732" s="19">
        <v>0</v>
      </c>
      <c r="G1732" s="19">
        <v>9.828110000000001E-2</v>
      </c>
      <c r="H1732" s="19">
        <v>1.9300653000000001</v>
      </c>
      <c r="I1732" s="19">
        <v>0.96318509999999991</v>
      </c>
      <c r="J1732" s="19" t="s">
        <v>3580</v>
      </c>
      <c r="K1732" s="19">
        <v>9.2300220861</v>
      </c>
      <c r="L1732" s="19">
        <v>11.8224296</v>
      </c>
      <c r="M1732" s="22">
        <f t="shared" si="52"/>
        <v>6.1254039435867789</v>
      </c>
    </row>
    <row r="1733" spans="1:13" x14ac:dyDescent="0.25">
      <c r="A1733" s="17">
        <f t="shared" si="53"/>
        <v>1728</v>
      </c>
      <c r="B1733" s="17">
        <v>192973</v>
      </c>
      <c r="C1733" s="17" t="s">
        <v>3525</v>
      </c>
      <c r="D1733" s="18" t="s">
        <v>1458</v>
      </c>
      <c r="E1733" s="19">
        <v>173.82036110000004</v>
      </c>
      <c r="F1733" s="19">
        <v>0</v>
      </c>
      <c r="G1733" s="19">
        <v>173.82036110000004</v>
      </c>
      <c r="H1733" s="19">
        <v>12240.656301500001</v>
      </c>
      <c r="I1733" s="19">
        <v>11871.631780400003</v>
      </c>
      <c r="J1733" s="19" t="s">
        <v>3580</v>
      </c>
      <c r="K1733" s="19">
        <v>9730.6377196317007</v>
      </c>
      <c r="L1733" s="19">
        <v>15426.4752369</v>
      </c>
      <c r="M1733" s="22">
        <f t="shared" si="52"/>
        <v>1.2602653695136918</v>
      </c>
    </row>
    <row r="1734" spans="1:13" x14ac:dyDescent="0.25">
      <c r="A1734" s="17">
        <f t="shared" si="53"/>
        <v>1729</v>
      </c>
      <c r="B1734" s="17">
        <v>193389</v>
      </c>
      <c r="C1734" s="17" t="s">
        <v>3526</v>
      </c>
      <c r="D1734" s="18" t="s">
        <v>1459</v>
      </c>
      <c r="E1734" s="19">
        <v>0</v>
      </c>
      <c r="F1734" s="19">
        <v>0</v>
      </c>
      <c r="G1734" s="19">
        <v>0</v>
      </c>
      <c r="H1734" s="19">
        <v>0</v>
      </c>
      <c r="I1734" s="19">
        <v>0</v>
      </c>
      <c r="J1734" s="19" t="s">
        <v>3580</v>
      </c>
      <c r="K1734" s="19">
        <v>0</v>
      </c>
      <c r="L1734" s="19">
        <v>0</v>
      </c>
      <c r="M1734" s="22">
        <f t="shared" si="52"/>
        <v>0</v>
      </c>
    </row>
    <row r="1735" spans="1:13" x14ac:dyDescent="0.25">
      <c r="A1735" s="17">
        <f t="shared" si="53"/>
        <v>1730</v>
      </c>
      <c r="B1735" s="17">
        <v>193973</v>
      </c>
      <c r="C1735" s="17" t="s">
        <v>3527</v>
      </c>
      <c r="D1735" s="18" t="s">
        <v>1749</v>
      </c>
      <c r="E1735" s="19">
        <v>0.22343950000000001</v>
      </c>
      <c r="F1735" s="19">
        <v>0</v>
      </c>
      <c r="G1735" s="19">
        <v>0.22343950000000001</v>
      </c>
      <c r="H1735" s="19">
        <v>21.578922000000002</v>
      </c>
      <c r="I1735" s="19">
        <v>21.578922000000002</v>
      </c>
      <c r="J1735" s="19" t="s">
        <v>3580</v>
      </c>
      <c r="K1735" s="19">
        <v>14.0177010513</v>
      </c>
      <c r="L1735" s="19">
        <v>25.506520699999999</v>
      </c>
      <c r="M1735" s="22">
        <f t="shared" ref="M1735:M1786" si="54">+IFERROR(L1735/H1735,0)</f>
        <v>1.1820108854371871</v>
      </c>
    </row>
    <row r="1736" spans="1:13" x14ac:dyDescent="0.25">
      <c r="A1736" s="17">
        <f t="shared" ref="A1736:A1786" si="55">A1735+1</f>
        <v>1731</v>
      </c>
      <c r="B1736" s="17">
        <v>194216</v>
      </c>
      <c r="C1736" s="17" t="s">
        <v>3528</v>
      </c>
      <c r="D1736" s="18" t="s">
        <v>1750</v>
      </c>
      <c r="E1736" s="19">
        <v>0</v>
      </c>
      <c r="F1736" s="19">
        <v>0</v>
      </c>
      <c r="G1736" s="19">
        <v>0</v>
      </c>
      <c r="H1736" s="19">
        <v>0</v>
      </c>
      <c r="I1736" s="19">
        <v>0</v>
      </c>
      <c r="J1736" s="19" t="s">
        <v>3580</v>
      </c>
      <c r="K1736" s="19">
        <v>0</v>
      </c>
      <c r="L1736" s="19">
        <v>0</v>
      </c>
      <c r="M1736" s="22">
        <f t="shared" si="54"/>
        <v>0</v>
      </c>
    </row>
    <row r="1737" spans="1:13" x14ac:dyDescent="0.25">
      <c r="A1737" s="17">
        <f t="shared" si="55"/>
        <v>1732</v>
      </c>
      <c r="B1737" s="17">
        <v>194915</v>
      </c>
      <c r="C1737" s="17" t="s">
        <v>3529</v>
      </c>
      <c r="D1737" s="18" t="s">
        <v>1751</v>
      </c>
      <c r="E1737" s="19">
        <v>1.5706299999999999E-2</v>
      </c>
      <c r="F1737" s="19">
        <v>0</v>
      </c>
      <c r="G1737" s="19">
        <v>1.5706299999999999E-2</v>
      </c>
      <c r="H1737" s="19">
        <v>6.6486697999999995</v>
      </c>
      <c r="I1737" s="19">
        <v>6.0595045999999995</v>
      </c>
      <c r="J1737" s="19" t="s">
        <v>3580</v>
      </c>
      <c r="K1737" s="19">
        <v>1.7585018041</v>
      </c>
      <c r="L1737" s="19">
        <v>5.9947865</v>
      </c>
      <c r="M1737" s="22">
        <f t="shared" si="54"/>
        <v>0.90165201165502318</v>
      </c>
    </row>
    <row r="1738" spans="1:13" x14ac:dyDescent="0.25">
      <c r="A1738" s="17">
        <f t="shared" si="55"/>
        <v>1733</v>
      </c>
      <c r="B1738" s="17">
        <v>195185</v>
      </c>
      <c r="C1738" s="17" t="s">
        <v>3530</v>
      </c>
      <c r="D1738" s="18" t="s">
        <v>1752</v>
      </c>
      <c r="E1738" s="19">
        <v>11.171088300000001</v>
      </c>
      <c r="F1738" s="19">
        <v>0</v>
      </c>
      <c r="G1738" s="19">
        <v>11.171088300000001</v>
      </c>
      <c r="H1738" s="19">
        <v>1264.0706815999999</v>
      </c>
      <c r="I1738" s="19">
        <v>1144.5845031000001</v>
      </c>
      <c r="J1738" s="19" t="s">
        <v>3580</v>
      </c>
      <c r="K1738" s="19">
        <v>776.51351699190002</v>
      </c>
      <c r="L1738" s="19">
        <v>1271.0976019</v>
      </c>
      <c r="M1738" s="22">
        <f t="shared" si="54"/>
        <v>1.0055589615377407</v>
      </c>
    </row>
    <row r="1739" spans="1:13" x14ac:dyDescent="0.25">
      <c r="A1739" s="17">
        <f t="shared" si="55"/>
        <v>1734</v>
      </c>
      <c r="B1739" s="17">
        <v>195287</v>
      </c>
      <c r="C1739" s="17" t="s">
        <v>3531</v>
      </c>
      <c r="D1739" s="18" t="s">
        <v>1753</v>
      </c>
      <c r="E1739" s="19">
        <v>0</v>
      </c>
      <c r="F1739" s="19">
        <v>0</v>
      </c>
      <c r="G1739" s="19">
        <v>0</v>
      </c>
      <c r="H1739" s="19">
        <v>0</v>
      </c>
      <c r="I1739" s="19">
        <v>-0.15</v>
      </c>
      <c r="J1739" s="19" t="s">
        <v>3580</v>
      </c>
      <c r="K1739" s="19">
        <v>0.1124624945</v>
      </c>
      <c r="L1739" s="19">
        <v>8.1793110000000002</v>
      </c>
      <c r="M1739" s="22">
        <f t="shared" si="54"/>
        <v>0</v>
      </c>
    </row>
    <row r="1740" spans="1:13" x14ac:dyDescent="0.25">
      <c r="A1740" s="17">
        <f t="shared" si="55"/>
        <v>1735</v>
      </c>
      <c r="B1740" s="17">
        <v>195638</v>
      </c>
      <c r="C1740" s="17" t="s">
        <v>3532</v>
      </c>
      <c r="D1740" s="18" t="s">
        <v>1754</v>
      </c>
      <c r="E1740" s="19">
        <v>0.1141732</v>
      </c>
      <c r="F1740" s="19">
        <v>0</v>
      </c>
      <c r="G1740" s="19">
        <v>0.1141732</v>
      </c>
      <c r="H1740" s="19">
        <v>39.393030600000003</v>
      </c>
      <c r="I1740" s="19">
        <v>36.934616300000002</v>
      </c>
      <c r="J1740" s="19" t="s">
        <v>3580</v>
      </c>
      <c r="K1740" s="19">
        <v>14.986707967199999</v>
      </c>
      <c r="L1740" s="19">
        <v>39.389940899999999</v>
      </c>
      <c r="M1740" s="22">
        <f t="shared" si="54"/>
        <v>0.99992156734445292</v>
      </c>
    </row>
    <row r="1741" spans="1:13" x14ac:dyDescent="0.25">
      <c r="A1741" s="17">
        <f t="shared" si="55"/>
        <v>1736</v>
      </c>
      <c r="B1741" s="17">
        <v>195998</v>
      </c>
      <c r="C1741" s="17" t="s">
        <v>3533</v>
      </c>
      <c r="D1741" s="18" t="s">
        <v>1755</v>
      </c>
      <c r="E1741" s="19">
        <v>3.3740999999999997E-3</v>
      </c>
      <c r="F1741" s="19">
        <v>0</v>
      </c>
      <c r="G1741" s="19">
        <v>3.3740999999999997E-3</v>
      </c>
      <c r="H1741" s="19">
        <v>2.5498725000000002</v>
      </c>
      <c r="I1741" s="19">
        <v>2.5498725000000002</v>
      </c>
      <c r="J1741" s="19" t="s">
        <v>3580</v>
      </c>
      <c r="K1741" s="19">
        <v>0.74247924990000003</v>
      </c>
      <c r="L1741" s="19">
        <v>3.0322052000000004</v>
      </c>
      <c r="M1741" s="22">
        <f t="shared" si="54"/>
        <v>1.1891595364081931</v>
      </c>
    </row>
    <row r="1742" spans="1:13" x14ac:dyDescent="0.25">
      <c r="A1742" s="17">
        <f t="shared" si="55"/>
        <v>1737</v>
      </c>
      <c r="B1742" s="17">
        <v>196079</v>
      </c>
      <c r="C1742" s="17" t="s">
        <v>3534</v>
      </c>
      <c r="D1742" s="18" t="s">
        <v>1756</v>
      </c>
      <c r="E1742" s="19">
        <v>5.7172615000000002</v>
      </c>
      <c r="F1742" s="19">
        <v>0</v>
      </c>
      <c r="G1742" s="19">
        <v>5.7172615000000002</v>
      </c>
      <c r="H1742" s="19">
        <v>1947.583357</v>
      </c>
      <c r="I1742" s="19">
        <v>1131.1452767999999</v>
      </c>
      <c r="J1742" s="19" t="s">
        <v>3580</v>
      </c>
      <c r="K1742" s="19">
        <v>633.01319175959998</v>
      </c>
      <c r="L1742" s="19">
        <v>1132.4388659000001</v>
      </c>
      <c r="M1742" s="22">
        <f t="shared" si="54"/>
        <v>0.5814584838332032</v>
      </c>
    </row>
    <row r="1743" spans="1:13" x14ac:dyDescent="0.25">
      <c r="A1743" s="17">
        <f t="shared" si="55"/>
        <v>1738</v>
      </c>
      <c r="B1743" s="17">
        <v>197457</v>
      </c>
      <c r="C1743" s="17" t="s">
        <v>3535</v>
      </c>
      <c r="D1743" s="18" t="s">
        <v>1757</v>
      </c>
      <c r="E1743" s="19">
        <v>42.258841399999994</v>
      </c>
      <c r="F1743" s="19">
        <v>0</v>
      </c>
      <c r="G1743" s="19">
        <v>42.258841399999994</v>
      </c>
      <c r="H1743" s="19">
        <v>1160.9334057999999</v>
      </c>
      <c r="I1743" s="19">
        <v>998.14959370000008</v>
      </c>
      <c r="J1743" s="19" t="s">
        <v>3580</v>
      </c>
      <c r="K1743" s="19">
        <v>2475.2111829664</v>
      </c>
      <c r="L1743" s="19">
        <v>2974.5885373000001</v>
      </c>
      <c r="M1743" s="22">
        <f t="shared" si="54"/>
        <v>2.5622387317300164</v>
      </c>
    </row>
    <row r="1744" spans="1:13" x14ac:dyDescent="0.25">
      <c r="A1744" s="17">
        <f t="shared" si="55"/>
        <v>1739</v>
      </c>
      <c r="B1744" s="17">
        <v>199433</v>
      </c>
      <c r="C1744" s="17" t="s">
        <v>3536</v>
      </c>
      <c r="D1744" s="18" t="s">
        <v>1460</v>
      </c>
      <c r="E1744" s="19">
        <v>41.4035972</v>
      </c>
      <c r="F1744" s="19">
        <v>0</v>
      </c>
      <c r="G1744" s="19">
        <v>41.4035972</v>
      </c>
      <c r="H1744" s="19">
        <v>1483.6392291999998</v>
      </c>
      <c r="I1744" s="19">
        <v>934.81227479999984</v>
      </c>
      <c r="J1744" s="19" t="s">
        <v>3580</v>
      </c>
      <c r="K1744" s="19">
        <v>2311.6032633467003</v>
      </c>
      <c r="L1744" s="19">
        <v>2922.2833568000001</v>
      </c>
      <c r="M1744" s="22">
        <f t="shared" si="54"/>
        <v>1.96967247784068</v>
      </c>
    </row>
    <row r="1745" spans="1:13" x14ac:dyDescent="0.25">
      <c r="A1745" s="17">
        <f t="shared" si="55"/>
        <v>1740</v>
      </c>
      <c r="B1745" s="17">
        <v>201038</v>
      </c>
      <c r="C1745" s="17" t="s">
        <v>3537</v>
      </c>
      <c r="D1745" s="18" t="s">
        <v>1758</v>
      </c>
      <c r="E1745" s="19">
        <v>7.4993438000000001</v>
      </c>
      <c r="F1745" s="19">
        <v>0</v>
      </c>
      <c r="G1745" s="19">
        <v>7.4993438000000001</v>
      </c>
      <c r="H1745" s="19">
        <v>3300.7811999</v>
      </c>
      <c r="I1745" s="19">
        <v>2530.0992011000003</v>
      </c>
      <c r="J1745" s="19" t="s">
        <v>3580</v>
      </c>
      <c r="K1745" s="19">
        <v>804.72507700639994</v>
      </c>
      <c r="L1745" s="19">
        <v>2620.7400019000002</v>
      </c>
      <c r="M1745" s="22">
        <f t="shared" si="54"/>
        <v>0.79397568126581597</v>
      </c>
    </row>
    <row r="1746" spans="1:13" x14ac:dyDescent="0.25">
      <c r="A1746" s="17">
        <f t="shared" si="55"/>
        <v>1741</v>
      </c>
      <c r="B1746" s="17">
        <v>201243</v>
      </c>
      <c r="C1746" s="17" t="s">
        <v>3538</v>
      </c>
      <c r="D1746" s="18" t="s">
        <v>1759</v>
      </c>
      <c r="E1746" s="19">
        <v>0</v>
      </c>
      <c r="F1746" s="19">
        <v>0</v>
      </c>
      <c r="G1746" s="19">
        <v>0</v>
      </c>
      <c r="H1746" s="19">
        <v>0</v>
      </c>
      <c r="I1746" s="19">
        <v>0</v>
      </c>
      <c r="J1746" s="19" t="s">
        <v>3580</v>
      </c>
      <c r="K1746" s="19">
        <v>0</v>
      </c>
      <c r="L1746" s="19">
        <v>0</v>
      </c>
      <c r="M1746" s="22">
        <f t="shared" si="54"/>
        <v>0</v>
      </c>
    </row>
    <row r="1747" spans="1:13" x14ac:dyDescent="0.25">
      <c r="A1747" s="17">
        <f t="shared" si="55"/>
        <v>1742</v>
      </c>
      <c r="B1747" s="17">
        <v>202058</v>
      </c>
      <c r="C1747" s="17" t="s">
        <v>3539</v>
      </c>
      <c r="D1747" s="18" t="s">
        <v>1760</v>
      </c>
      <c r="E1747" s="19">
        <v>0</v>
      </c>
      <c r="F1747" s="19">
        <v>0</v>
      </c>
      <c r="G1747" s="19">
        <v>0</v>
      </c>
      <c r="H1747" s="19">
        <v>21.837908900000002</v>
      </c>
      <c r="I1747" s="19">
        <v>19.337908900000002</v>
      </c>
      <c r="J1747" s="19" t="s">
        <v>3580</v>
      </c>
      <c r="K1747" s="19">
        <v>4.9408757667999996</v>
      </c>
      <c r="L1747" s="19">
        <v>19.508396999999999</v>
      </c>
      <c r="M1747" s="22">
        <f t="shared" si="54"/>
        <v>0.89332715368182514</v>
      </c>
    </row>
    <row r="1748" spans="1:13" x14ac:dyDescent="0.25">
      <c r="A1748" s="17">
        <f t="shared" si="55"/>
        <v>1743</v>
      </c>
      <c r="B1748" s="17">
        <v>210827</v>
      </c>
      <c r="C1748" s="17" t="s">
        <v>3540</v>
      </c>
      <c r="D1748" s="18" t="s">
        <v>1761</v>
      </c>
      <c r="E1748" s="19">
        <v>3.1171955000000007</v>
      </c>
      <c r="F1748" s="19">
        <v>0</v>
      </c>
      <c r="G1748" s="19">
        <v>3.1171955000000007</v>
      </c>
      <c r="H1748" s="19">
        <v>248.01690379999999</v>
      </c>
      <c r="I1748" s="19">
        <v>52.338168599999996</v>
      </c>
      <c r="J1748" s="19" t="s">
        <v>3580</v>
      </c>
      <c r="K1748" s="19">
        <v>223.00796823339999</v>
      </c>
      <c r="L1748" s="19">
        <v>136.56009</v>
      </c>
      <c r="M1748" s="22">
        <f t="shared" si="54"/>
        <v>0.550607994486221</v>
      </c>
    </row>
    <row r="1749" spans="1:13" x14ac:dyDescent="0.25">
      <c r="A1749" s="17">
        <f t="shared" si="55"/>
        <v>1744</v>
      </c>
      <c r="B1749" s="17">
        <v>215118</v>
      </c>
      <c r="C1749" s="17" t="s">
        <v>3541</v>
      </c>
      <c r="D1749" s="18" t="s">
        <v>1762</v>
      </c>
      <c r="E1749" s="19">
        <v>0.82531329999999992</v>
      </c>
      <c r="F1749" s="19">
        <v>0</v>
      </c>
      <c r="G1749" s="19">
        <v>0.82531329999999992</v>
      </c>
      <c r="H1749" s="19">
        <v>174.33274230000001</v>
      </c>
      <c r="I1749" s="19">
        <v>130.70514750000001</v>
      </c>
      <c r="J1749" s="19" t="s">
        <v>3580</v>
      </c>
      <c r="K1749" s="19">
        <v>92.894870793099997</v>
      </c>
      <c r="L1749" s="19">
        <v>198.72298149999997</v>
      </c>
      <c r="M1749" s="22">
        <f t="shared" si="54"/>
        <v>1.1399062441066181</v>
      </c>
    </row>
    <row r="1750" spans="1:13" x14ac:dyDescent="0.25">
      <c r="A1750" s="17">
        <f t="shared" si="55"/>
        <v>1745</v>
      </c>
      <c r="B1750" s="17">
        <v>220065</v>
      </c>
      <c r="C1750" s="17" t="s">
        <v>3542</v>
      </c>
      <c r="D1750" s="18" t="s">
        <v>1763</v>
      </c>
      <c r="E1750" s="19">
        <v>3.3187733999999995</v>
      </c>
      <c r="F1750" s="19">
        <v>0</v>
      </c>
      <c r="G1750" s="19">
        <v>3.3187733999999995</v>
      </c>
      <c r="H1750" s="19">
        <v>555.61886479999998</v>
      </c>
      <c r="I1750" s="19">
        <v>346.87640349999992</v>
      </c>
      <c r="J1750" s="19" t="s">
        <v>3580</v>
      </c>
      <c r="K1750" s="19">
        <v>239.77658008579999</v>
      </c>
      <c r="L1750" s="19">
        <v>475.92489479999995</v>
      </c>
      <c r="M1750" s="22">
        <f t="shared" si="54"/>
        <v>0.85656719912005397</v>
      </c>
    </row>
    <row r="1751" spans="1:13" x14ac:dyDescent="0.25">
      <c r="A1751" s="17">
        <f t="shared" si="55"/>
        <v>1746</v>
      </c>
      <c r="B1751" s="17">
        <v>227590</v>
      </c>
      <c r="C1751" s="17" t="s">
        <v>3543</v>
      </c>
      <c r="D1751" s="18" t="s">
        <v>1764</v>
      </c>
      <c r="E1751" s="19">
        <v>5.2196789999999993</v>
      </c>
      <c r="F1751" s="19">
        <v>0</v>
      </c>
      <c r="G1751" s="19">
        <v>5.2196789999999993</v>
      </c>
      <c r="H1751" s="19">
        <v>1278.8511942</v>
      </c>
      <c r="I1751" s="19">
        <v>1001.2878437000001</v>
      </c>
      <c r="J1751" s="19" t="s">
        <v>3580</v>
      </c>
      <c r="K1751" s="19">
        <v>478.07442865400003</v>
      </c>
      <c r="L1751" s="19">
        <v>1102.3974828</v>
      </c>
      <c r="M1751" s="22">
        <f t="shared" si="54"/>
        <v>0.86202170182092008</v>
      </c>
    </row>
    <row r="1752" spans="1:13" x14ac:dyDescent="0.25">
      <c r="A1752" s="17">
        <f t="shared" si="55"/>
        <v>1747</v>
      </c>
      <c r="B1752" s="17">
        <v>228676</v>
      </c>
      <c r="C1752" s="17" t="s">
        <v>3544</v>
      </c>
      <c r="D1752" s="18" t="s">
        <v>1765</v>
      </c>
      <c r="E1752" s="19">
        <v>8.5440471000000002</v>
      </c>
      <c r="F1752" s="19">
        <v>0</v>
      </c>
      <c r="G1752" s="19">
        <v>8.5440471000000002</v>
      </c>
      <c r="H1752" s="19">
        <v>2412.2299255000003</v>
      </c>
      <c r="I1752" s="19">
        <v>1471.4898085000002</v>
      </c>
      <c r="J1752" s="19" t="s">
        <v>3580</v>
      </c>
      <c r="K1752" s="19">
        <v>747.1064921709999</v>
      </c>
      <c r="L1752" s="19">
        <v>1790.2950080000001</v>
      </c>
      <c r="M1752" s="22">
        <f t="shared" si="54"/>
        <v>0.74217427993681517</v>
      </c>
    </row>
    <row r="1753" spans="1:13" x14ac:dyDescent="0.25">
      <c r="A1753" s="17">
        <f t="shared" si="55"/>
        <v>1748</v>
      </c>
      <c r="B1753" s="17">
        <v>228678</v>
      </c>
      <c r="C1753" s="17" t="s">
        <v>3545</v>
      </c>
      <c r="D1753" s="18" t="s">
        <v>1766</v>
      </c>
      <c r="E1753" s="19">
        <v>0</v>
      </c>
      <c r="F1753" s="19">
        <v>0</v>
      </c>
      <c r="G1753" s="19">
        <v>0</v>
      </c>
      <c r="H1753" s="19">
        <v>13.0743464</v>
      </c>
      <c r="I1753" s="19">
        <v>12.249346399999999</v>
      </c>
      <c r="J1753" s="19" t="s">
        <v>3580</v>
      </c>
      <c r="K1753" s="19">
        <v>0.53989870439999998</v>
      </c>
      <c r="L1753" s="19">
        <v>12.366746399999998</v>
      </c>
      <c r="M1753" s="22">
        <f t="shared" si="54"/>
        <v>0.94587874771315517</v>
      </c>
    </row>
    <row r="1754" spans="1:13" x14ac:dyDescent="0.25">
      <c r="A1754" s="17">
        <f t="shared" si="55"/>
        <v>1749</v>
      </c>
      <c r="B1754" s="17">
        <v>241930</v>
      </c>
      <c r="C1754" s="17" t="s">
        <v>3546</v>
      </c>
      <c r="D1754" s="18" t="s">
        <v>1767</v>
      </c>
      <c r="E1754" s="19">
        <v>1.4873052</v>
      </c>
      <c r="F1754" s="19">
        <v>0</v>
      </c>
      <c r="G1754" s="19">
        <v>1.4873052</v>
      </c>
      <c r="H1754" s="19">
        <v>243.95812559999999</v>
      </c>
      <c r="I1754" s="19">
        <v>216.43605869999996</v>
      </c>
      <c r="J1754" s="19" t="s">
        <v>3580</v>
      </c>
      <c r="K1754" s="19">
        <v>122.30548189220001</v>
      </c>
      <c r="L1754" s="19">
        <v>242.43976320000002</v>
      </c>
      <c r="M1754" s="22">
        <f t="shared" si="54"/>
        <v>0.9937761351614518</v>
      </c>
    </row>
    <row r="1755" spans="1:13" x14ac:dyDescent="0.25">
      <c r="A1755" s="17">
        <f t="shared" si="55"/>
        <v>1750</v>
      </c>
      <c r="B1755" s="17">
        <v>243797</v>
      </c>
      <c r="C1755" s="17" t="s">
        <v>3547</v>
      </c>
      <c r="D1755" s="18" t="s">
        <v>1768</v>
      </c>
      <c r="E1755" s="19">
        <v>0</v>
      </c>
      <c r="F1755" s="19">
        <v>0</v>
      </c>
      <c r="G1755" s="19">
        <v>0</v>
      </c>
      <c r="H1755" s="19">
        <v>0</v>
      </c>
      <c r="I1755" s="19">
        <v>0</v>
      </c>
      <c r="J1755" s="19" t="s">
        <v>3580</v>
      </c>
      <c r="K1755" s="19">
        <v>0</v>
      </c>
      <c r="L1755" s="19">
        <v>0</v>
      </c>
      <c r="M1755" s="22">
        <f t="shared" si="54"/>
        <v>0</v>
      </c>
    </row>
    <row r="1756" spans="1:13" x14ac:dyDescent="0.25">
      <c r="A1756" s="17">
        <f t="shared" si="55"/>
        <v>1751</v>
      </c>
      <c r="B1756" s="17">
        <v>244487</v>
      </c>
      <c r="C1756" s="17" t="s">
        <v>3548</v>
      </c>
      <c r="D1756" s="18" t="s">
        <v>1769</v>
      </c>
      <c r="E1756" s="19">
        <v>0</v>
      </c>
      <c r="F1756" s="19">
        <v>0</v>
      </c>
      <c r="G1756" s="19">
        <v>0</v>
      </c>
      <c r="H1756" s="19">
        <v>0</v>
      </c>
      <c r="I1756" s="19">
        <v>0</v>
      </c>
      <c r="J1756" s="19" t="s">
        <v>3580</v>
      </c>
      <c r="K1756" s="19">
        <v>0</v>
      </c>
      <c r="L1756" s="19">
        <v>0</v>
      </c>
      <c r="M1756" s="22">
        <f t="shared" si="54"/>
        <v>0</v>
      </c>
    </row>
    <row r="1757" spans="1:13" x14ac:dyDescent="0.25">
      <c r="A1757" s="17">
        <f t="shared" si="55"/>
        <v>1752</v>
      </c>
      <c r="B1757" s="17">
        <v>244876</v>
      </c>
      <c r="C1757" s="17" t="s">
        <v>3549</v>
      </c>
      <c r="D1757" s="18" t="s">
        <v>1770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  <c r="J1757" s="19" t="s">
        <v>3580</v>
      </c>
      <c r="K1757" s="19">
        <v>0</v>
      </c>
      <c r="L1757" s="19">
        <v>0</v>
      </c>
      <c r="M1757" s="22">
        <f t="shared" si="54"/>
        <v>0</v>
      </c>
    </row>
    <row r="1758" spans="1:13" x14ac:dyDescent="0.25">
      <c r="A1758" s="17">
        <f t="shared" si="55"/>
        <v>1753</v>
      </c>
      <c r="B1758" s="17">
        <v>245210</v>
      </c>
      <c r="C1758" s="17" t="s">
        <v>3550</v>
      </c>
      <c r="D1758" s="18" t="s">
        <v>1771</v>
      </c>
      <c r="E1758" s="19">
        <v>0.12717060000000002</v>
      </c>
      <c r="F1758" s="19">
        <v>0</v>
      </c>
      <c r="G1758" s="19">
        <v>0.12717060000000002</v>
      </c>
      <c r="H1758" s="19">
        <v>22.173892799999997</v>
      </c>
      <c r="I1758" s="19">
        <v>22.173892799999997</v>
      </c>
      <c r="J1758" s="19" t="s">
        <v>3580</v>
      </c>
      <c r="K1758" s="19">
        <v>15.3209662359</v>
      </c>
      <c r="L1758" s="19">
        <v>39.139868499999999</v>
      </c>
      <c r="M1758" s="22">
        <f t="shared" si="54"/>
        <v>1.7651329359723433</v>
      </c>
    </row>
    <row r="1759" spans="1:13" x14ac:dyDescent="0.25">
      <c r="A1759" s="17">
        <f t="shared" si="55"/>
        <v>1754</v>
      </c>
      <c r="B1759" s="17">
        <v>245436</v>
      </c>
      <c r="C1759" s="17" t="s">
        <v>3551</v>
      </c>
      <c r="D1759" s="18" t="s">
        <v>1772</v>
      </c>
      <c r="E1759" s="19">
        <v>3.84981E-2</v>
      </c>
      <c r="F1759" s="19">
        <v>0</v>
      </c>
      <c r="G1759" s="19">
        <v>3.84981E-2</v>
      </c>
      <c r="H1759" s="19">
        <v>0</v>
      </c>
      <c r="I1759" s="19">
        <v>0</v>
      </c>
      <c r="J1759" s="19" t="s">
        <v>3580</v>
      </c>
      <c r="K1759" s="19">
        <v>11.473332217000001</v>
      </c>
      <c r="L1759" s="19">
        <v>15.375626299999999</v>
      </c>
      <c r="M1759" s="22">
        <f t="shared" si="54"/>
        <v>0</v>
      </c>
    </row>
    <row r="1760" spans="1:13" x14ac:dyDescent="0.25">
      <c r="A1760" s="17">
        <f t="shared" si="55"/>
        <v>1755</v>
      </c>
      <c r="B1760" s="17">
        <v>246125</v>
      </c>
      <c r="C1760" s="17" t="s">
        <v>3552</v>
      </c>
      <c r="D1760" s="18" t="s">
        <v>1773</v>
      </c>
      <c r="E1760" s="19">
        <v>4.2093199999999997E-2</v>
      </c>
      <c r="F1760" s="19">
        <v>0</v>
      </c>
      <c r="G1760" s="19">
        <v>4.2093199999999997E-2</v>
      </c>
      <c r="H1760" s="19">
        <v>23.298835499999999</v>
      </c>
      <c r="I1760" s="19">
        <v>20.238567799999998</v>
      </c>
      <c r="J1760" s="19" t="s">
        <v>3580</v>
      </c>
      <c r="K1760" s="19">
        <v>6.3783062089999998</v>
      </c>
      <c r="L1760" s="19">
        <v>19.803612600000001</v>
      </c>
      <c r="M1760" s="22">
        <f t="shared" si="54"/>
        <v>0.84998293584243734</v>
      </c>
    </row>
    <row r="1761" spans="1:13" x14ac:dyDescent="0.25">
      <c r="A1761" s="17">
        <f t="shared" si="55"/>
        <v>1756</v>
      </c>
      <c r="B1761" s="17">
        <v>246834</v>
      </c>
      <c r="C1761" s="17" t="s">
        <v>3553</v>
      </c>
      <c r="D1761" s="18" t="s">
        <v>1774</v>
      </c>
      <c r="E1761" s="19">
        <v>0</v>
      </c>
      <c r="F1761" s="19">
        <v>0</v>
      </c>
      <c r="G1761" s="19">
        <v>0</v>
      </c>
      <c r="H1761" s="19">
        <v>0</v>
      </c>
      <c r="I1761" s="19">
        <v>0</v>
      </c>
      <c r="J1761" s="19" t="s">
        <v>3580</v>
      </c>
      <c r="K1761" s="19">
        <v>0</v>
      </c>
      <c r="L1761" s="19">
        <v>0</v>
      </c>
      <c r="M1761" s="22">
        <f t="shared" si="54"/>
        <v>0</v>
      </c>
    </row>
    <row r="1762" spans="1:13" x14ac:dyDescent="0.25">
      <c r="A1762" s="17">
        <f t="shared" si="55"/>
        <v>1757</v>
      </c>
      <c r="B1762" s="17">
        <v>248080</v>
      </c>
      <c r="C1762" s="17" t="s">
        <v>3554</v>
      </c>
      <c r="D1762" s="18" t="s">
        <v>1775</v>
      </c>
      <c r="E1762" s="19">
        <v>0</v>
      </c>
      <c r="F1762" s="19">
        <v>0</v>
      </c>
      <c r="G1762" s="19">
        <v>0</v>
      </c>
      <c r="H1762" s="19">
        <v>0</v>
      </c>
      <c r="I1762" s="19">
        <v>0</v>
      </c>
      <c r="J1762" s="19" t="s">
        <v>3580</v>
      </c>
      <c r="K1762" s="19">
        <v>0</v>
      </c>
      <c r="L1762" s="19">
        <v>0</v>
      </c>
      <c r="M1762" s="22">
        <f t="shared" si="54"/>
        <v>0</v>
      </c>
    </row>
    <row r="1763" spans="1:13" x14ac:dyDescent="0.25">
      <c r="A1763" s="17">
        <f t="shared" si="55"/>
        <v>1758</v>
      </c>
      <c r="B1763" s="17">
        <v>248439</v>
      </c>
      <c r="C1763" s="17" t="s">
        <v>3555</v>
      </c>
      <c r="D1763" s="18" t="s">
        <v>1776</v>
      </c>
      <c r="E1763" s="19">
        <v>9.4257099999999996E-2</v>
      </c>
      <c r="F1763" s="19">
        <v>0</v>
      </c>
      <c r="G1763" s="19">
        <v>9.4257099999999996E-2</v>
      </c>
      <c r="H1763" s="19">
        <v>4.3997799999999998</v>
      </c>
      <c r="I1763" s="19">
        <v>4.3997799999999998</v>
      </c>
      <c r="J1763" s="19" t="s">
        <v>3580</v>
      </c>
      <c r="K1763" s="19">
        <v>9.4462363268999994</v>
      </c>
      <c r="L1763" s="19">
        <v>20.196900899999999</v>
      </c>
      <c r="M1763" s="22">
        <f t="shared" si="54"/>
        <v>4.590434271713586</v>
      </c>
    </row>
    <row r="1764" spans="1:13" x14ac:dyDescent="0.25">
      <c r="A1764" s="17">
        <f t="shared" si="55"/>
        <v>1759</v>
      </c>
      <c r="B1764" s="17">
        <v>249212</v>
      </c>
      <c r="C1764" s="17" t="s">
        <v>3556</v>
      </c>
      <c r="D1764" s="18" t="s">
        <v>1777</v>
      </c>
      <c r="E1764" s="19">
        <v>8.0769999999999995E-4</v>
      </c>
      <c r="F1764" s="19">
        <v>0</v>
      </c>
      <c r="G1764" s="19">
        <v>8.0769999999999995E-4</v>
      </c>
      <c r="H1764" s="19">
        <v>2.1748914999999998</v>
      </c>
      <c r="I1764" s="19">
        <v>2.1148915000000001</v>
      </c>
      <c r="J1764" s="19" t="s">
        <v>3580</v>
      </c>
      <c r="K1764" s="19">
        <v>1.7462381455</v>
      </c>
      <c r="L1764" s="19">
        <v>13.2195529</v>
      </c>
      <c r="M1764" s="22">
        <f t="shared" si="54"/>
        <v>6.0782585705999592</v>
      </c>
    </row>
    <row r="1765" spans="1:13" x14ac:dyDescent="0.25">
      <c r="A1765" s="17">
        <f t="shared" si="55"/>
        <v>1760</v>
      </c>
      <c r="B1765" s="17">
        <v>251382</v>
      </c>
      <c r="C1765" s="17" t="s">
        <v>3557</v>
      </c>
      <c r="D1765" s="18" t="s">
        <v>1778</v>
      </c>
      <c r="E1765" s="19">
        <v>0</v>
      </c>
      <c r="F1765" s="19">
        <v>0</v>
      </c>
      <c r="G1765" s="19">
        <v>0</v>
      </c>
      <c r="H1765" s="19">
        <v>0</v>
      </c>
      <c r="I1765" s="19">
        <v>0</v>
      </c>
      <c r="J1765" s="19" t="s">
        <v>3580</v>
      </c>
      <c r="K1765" s="19">
        <v>0</v>
      </c>
      <c r="L1765" s="19">
        <v>0</v>
      </c>
      <c r="M1765" s="22">
        <f t="shared" si="54"/>
        <v>0</v>
      </c>
    </row>
    <row r="1766" spans="1:13" x14ac:dyDescent="0.25">
      <c r="A1766" s="17">
        <f t="shared" si="55"/>
        <v>1761</v>
      </c>
      <c r="B1766" s="17">
        <v>253442</v>
      </c>
      <c r="C1766" s="17" t="s">
        <v>3558</v>
      </c>
      <c r="D1766" s="18" t="s">
        <v>1779</v>
      </c>
      <c r="E1766" s="19">
        <v>0</v>
      </c>
      <c r="F1766" s="19">
        <v>0</v>
      </c>
      <c r="G1766" s="19">
        <v>0</v>
      </c>
      <c r="H1766" s="19">
        <v>0</v>
      </c>
      <c r="I1766" s="19">
        <v>0</v>
      </c>
      <c r="J1766" s="19" t="s">
        <v>3580</v>
      </c>
      <c r="K1766" s="19">
        <v>0</v>
      </c>
      <c r="L1766" s="19">
        <v>0</v>
      </c>
      <c r="M1766" s="22">
        <f t="shared" si="54"/>
        <v>0</v>
      </c>
    </row>
    <row r="1767" spans="1:13" x14ac:dyDescent="0.25">
      <c r="A1767" s="17">
        <f t="shared" si="55"/>
        <v>1762</v>
      </c>
      <c r="B1767" s="17">
        <v>254009</v>
      </c>
      <c r="C1767" s="17" t="s">
        <v>3559</v>
      </c>
      <c r="D1767" s="18" t="s">
        <v>1780</v>
      </c>
      <c r="E1767" s="19">
        <v>0</v>
      </c>
      <c r="F1767" s="19">
        <v>0</v>
      </c>
      <c r="G1767" s="19">
        <v>0</v>
      </c>
      <c r="H1767" s="19">
        <v>0</v>
      </c>
      <c r="I1767" s="19">
        <v>0</v>
      </c>
      <c r="J1767" s="19" t="s">
        <v>3580</v>
      </c>
      <c r="K1767" s="19">
        <v>0</v>
      </c>
      <c r="L1767" s="19">
        <v>0</v>
      </c>
      <c r="M1767" s="22">
        <f t="shared" si="54"/>
        <v>0</v>
      </c>
    </row>
    <row r="1768" spans="1:13" x14ac:dyDescent="0.25">
      <c r="A1768" s="17">
        <f t="shared" si="55"/>
        <v>1763</v>
      </c>
      <c r="B1768" s="17">
        <v>254361</v>
      </c>
      <c r="C1768" s="17" t="s">
        <v>3560</v>
      </c>
      <c r="D1768" s="18" t="s">
        <v>1781</v>
      </c>
      <c r="E1768" s="19">
        <v>0</v>
      </c>
      <c r="F1768" s="19">
        <v>0</v>
      </c>
      <c r="G1768" s="19">
        <v>0</v>
      </c>
      <c r="H1768" s="19">
        <v>0</v>
      </c>
      <c r="I1768" s="19">
        <v>0</v>
      </c>
      <c r="J1768" s="19" t="s">
        <v>3580</v>
      </c>
      <c r="K1768" s="19">
        <v>0</v>
      </c>
      <c r="L1768" s="19">
        <v>0</v>
      </c>
      <c r="M1768" s="22">
        <f t="shared" si="54"/>
        <v>0</v>
      </c>
    </row>
    <row r="1769" spans="1:13" x14ac:dyDescent="0.25">
      <c r="A1769" s="17">
        <f t="shared" si="55"/>
        <v>1764</v>
      </c>
      <c r="B1769" s="17">
        <v>254970</v>
      </c>
      <c r="C1769" s="17" t="s">
        <v>3561</v>
      </c>
      <c r="D1769" s="18" t="s">
        <v>1782</v>
      </c>
      <c r="E1769" s="19">
        <v>0.26471719999999999</v>
      </c>
      <c r="F1769" s="19">
        <v>0</v>
      </c>
      <c r="G1769" s="19">
        <v>0.26471719999999999</v>
      </c>
      <c r="H1769" s="19">
        <v>61.151304400000001</v>
      </c>
      <c r="I1769" s="19">
        <v>56.181942800000002</v>
      </c>
      <c r="J1769" s="19" t="s">
        <v>3580</v>
      </c>
      <c r="K1769" s="19">
        <v>23.213249603900003</v>
      </c>
      <c r="L1769" s="19">
        <v>245.52229300000002</v>
      </c>
      <c r="M1769" s="22">
        <f t="shared" si="54"/>
        <v>4.01499682482652</v>
      </c>
    </row>
    <row r="1770" spans="1:13" x14ac:dyDescent="0.25">
      <c r="A1770" s="17">
        <f t="shared" si="55"/>
        <v>1765</v>
      </c>
      <c r="B1770" s="17">
        <v>255051</v>
      </c>
      <c r="C1770" s="17" t="s">
        <v>3562</v>
      </c>
      <c r="D1770" s="18" t="s">
        <v>1783</v>
      </c>
      <c r="E1770" s="19">
        <v>0</v>
      </c>
      <c r="F1770" s="19">
        <v>0</v>
      </c>
      <c r="G1770" s="19">
        <v>0</v>
      </c>
      <c r="H1770" s="19">
        <v>0</v>
      </c>
      <c r="I1770" s="19">
        <v>0</v>
      </c>
      <c r="J1770" s="19" t="s">
        <v>3580</v>
      </c>
      <c r="K1770" s="19">
        <v>0</v>
      </c>
      <c r="L1770" s="19">
        <v>0</v>
      </c>
      <c r="M1770" s="22">
        <f t="shared" si="54"/>
        <v>0</v>
      </c>
    </row>
    <row r="1771" spans="1:13" x14ac:dyDescent="0.25">
      <c r="A1771" s="17">
        <f t="shared" si="55"/>
        <v>1766</v>
      </c>
      <c r="B1771" s="17">
        <v>255332</v>
      </c>
      <c r="C1771" s="17" t="s">
        <v>3563</v>
      </c>
      <c r="D1771" s="18" t="s">
        <v>1784</v>
      </c>
      <c r="E1771" s="19">
        <v>0</v>
      </c>
      <c r="F1771" s="19">
        <v>0</v>
      </c>
      <c r="G1771" s="19">
        <v>0</v>
      </c>
      <c r="H1771" s="19">
        <v>0</v>
      </c>
      <c r="I1771" s="19">
        <v>0</v>
      </c>
      <c r="J1771" s="19" t="s">
        <v>3580</v>
      </c>
      <c r="K1771" s="19">
        <v>0</v>
      </c>
      <c r="L1771" s="19">
        <v>0</v>
      </c>
      <c r="M1771" s="22">
        <f t="shared" si="54"/>
        <v>0</v>
      </c>
    </row>
    <row r="1772" spans="1:13" x14ac:dyDescent="0.25">
      <c r="A1772" s="17">
        <f t="shared" si="55"/>
        <v>1767</v>
      </c>
      <c r="B1772" s="17">
        <v>255509</v>
      </c>
      <c r="C1772" s="17" t="s">
        <v>3564</v>
      </c>
      <c r="D1772" s="18" t="s">
        <v>1785</v>
      </c>
      <c r="E1772" s="19">
        <v>0</v>
      </c>
      <c r="F1772" s="19">
        <v>0</v>
      </c>
      <c r="G1772" s="19">
        <v>0</v>
      </c>
      <c r="H1772" s="19">
        <v>0</v>
      </c>
      <c r="I1772" s="19">
        <v>0</v>
      </c>
      <c r="J1772" s="19" t="s">
        <v>3580</v>
      </c>
      <c r="K1772" s="19">
        <v>0</v>
      </c>
      <c r="L1772" s="19">
        <v>0</v>
      </c>
      <c r="M1772" s="22">
        <f t="shared" si="54"/>
        <v>0</v>
      </c>
    </row>
    <row r="1773" spans="1:13" x14ac:dyDescent="0.25">
      <c r="A1773" s="17">
        <f t="shared" si="55"/>
        <v>1768</v>
      </c>
      <c r="B1773" s="17">
        <v>256548</v>
      </c>
      <c r="C1773" s="17" t="s">
        <v>3565</v>
      </c>
      <c r="D1773" s="18" t="s">
        <v>1786</v>
      </c>
      <c r="E1773" s="19">
        <v>2.0785756000000002</v>
      </c>
      <c r="F1773" s="19">
        <v>0</v>
      </c>
      <c r="G1773" s="19">
        <v>2.0785756000000002</v>
      </c>
      <c r="H1773" s="19">
        <v>100.91650009999999</v>
      </c>
      <c r="I1773" s="19">
        <v>60.366360899999997</v>
      </c>
      <c r="J1773" s="19" t="s">
        <v>3580</v>
      </c>
      <c r="K1773" s="19">
        <v>121.57880575510001</v>
      </c>
      <c r="L1773" s="19">
        <v>623.59428909999997</v>
      </c>
      <c r="M1773" s="22">
        <f t="shared" si="54"/>
        <v>6.1793095131328286</v>
      </c>
    </row>
    <row r="1774" spans="1:13" x14ac:dyDescent="0.25">
      <c r="A1774" s="17">
        <f t="shared" si="55"/>
        <v>1769</v>
      </c>
      <c r="B1774" s="17">
        <v>257227</v>
      </c>
      <c r="C1774" s="17" t="s">
        <v>3566</v>
      </c>
      <c r="D1774" s="18" t="s">
        <v>1787</v>
      </c>
      <c r="E1774" s="19">
        <v>0</v>
      </c>
      <c r="F1774" s="19">
        <v>0</v>
      </c>
      <c r="G1774" s="19">
        <v>0</v>
      </c>
      <c r="H1774" s="19">
        <v>2.3498825000000001</v>
      </c>
      <c r="I1774" s="19">
        <v>2.3498825000000001</v>
      </c>
      <c r="J1774" s="19" t="s">
        <v>3580</v>
      </c>
      <c r="K1774" s="19">
        <v>0.33566012080000002</v>
      </c>
      <c r="L1774" s="19">
        <v>2.2674718999999999</v>
      </c>
      <c r="M1774" s="22">
        <f t="shared" si="54"/>
        <v>0.96492990606977147</v>
      </c>
    </row>
    <row r="1775" spans="1:13" x14ac:dyDescent="0.25">
      <c r="A1775" s="17">
        <f t="shared" si="55"/>
        <v>1770</v>
      </c>
      <c r="B1775" s="17">
        <v>257369</v>
      </c>
      <c r="C1775" s="17" t="s">
        <v>3567</v>
      </c>
      <c r="D1775" s="18" t="s">
        <v>1788</v>
      </c>
      <c r="E1775" s="19">
        <v>0</v>
      </c>
      <c r="F1775" s="19">
        <v>0</v>
      </c>
      <c r="G1775" s="19">
        <v>0</v>
      </c>
      <c r="H1775" s="19">
        <v>0</v>
      </c>
      <c r="I1775" s="19">
        <v>0</v>
      </c>
      <c r="J1775" s="19" t="s">
        <v>3580</v>
      </c>
      <c r="K1775" s="19">
        <v>0</v>
      </c>
      <c r="L1775" s="19">
        <v>0</v>
      </c>
      <c r="M1775" s="22">
        <f t="shared" si="54"/>
        <v>0</v>
      </c>
    </row>
    <row r="1776" spans="1:13" x14ac:dyDescent="0.25">
      <c r="A1776" s="17">
        <f t="shared" si="55"/>
        <v>1771</v>
      </c>
      <c r="B1776" s="17">
        <v>259333</v>
      </c>
      <c r="C1776" s="17" t="s">
        <v>3568</v>
      </c>
      <c r="D1776" s="18" t="s">
        <v>1789</v>
      </c>
      <c r="E1776" s="19">
        <v>0</v>
      </c>
      <c r="F1776" s="19">
        <v>0</v>
      </c>
      <c r="G1776" s="19">
        <v>0</v>
      </c>
      <c r="H1776" s="19">
        <v>0.61996899999999999</v>
      </c>
      <c r="I1776" s="19">
        <v>0.61996899999999999</v>
      </c>
      <c r="J1776" s="19" t="s">
        <v>3580</v>
      </c>
      <c r="K1776" s="19">
        <v>1.1004390100000001E-2</v>
      </c>
      <c r="L1776" s="19">
        <v>0.63135190000000008</v>
      </c>
      <c r="M1776" s="22">
        <f t="shared" si="54"/>
        <v>1.01836043415074</v>
      </c>
    </row>
    <row r="1777" spans="1:13" x14ac:dyDescent="0.25">
      <c r="A1777" s="17">
        <f t="shared" si="55"/>
        <v>1772</v>
      </c>
      <c r="B1777" s="17">
        <v>260160</v>
      </c>
      <c r="C1777" s="17" t="s">
        <v>3569</v>
      </c>
      <c r="D1777" s="18" t="s">
        <v>1790</v>
      </c>
      <c r="E1777" s="19">
        <v>0</v>
      </c>
      <c r="F1777" s="19">
        <v>0</v>
      </c>
      <c r="G1777" s="19">
        <v>0</v>
      </c>
      <c r="H1777" s="19">
        <v>0</v>
      </c>
      <c r="I1777" s="19">
        <v>0</v>
      </c>
      <c r="J1777" s="19" t="s">
        <v>3580</v>
      </c>
      <c r="K1777" s="19">
        <v>0</v>
      </c>
      <c r="L1777" s="19">
        <v>0</v>
      </c>
      <c r="M1777" s="22">
        <f t="shared" si="54"/>
        <v>0</v>
      </c>
    </row>
    <row r="1778" spans="1:13" x14ac:dyDescent="0.25">
      <c r="A1778" s="17">
        <f t="shared" si="55"/>
        <v>1773</v>
      </c>
      <c r="B1778" s="17">
        <v>260999</v>
      </c>
      <c r="C1778" s="17" t="s">
        <v>3570</v>
      </c>
      <c r="D1778" s="18" t="s">
        <v>1791</v>
      </c>
      <c r="E1778" s="19">
        <v>0</v>
      </c>
      <c r="F1778" s="19">
        <v>0</v>
      </c>
      <c r="G1778" s="19">
        <v>0</v>
      </c>
      <c r="H1778" s="19">
        <v>5.4092297999999994</v>
      </c>
      <c r="I1778" s="19">
        <v>4.1200071999999999</v>
      </c>
      <c r="J1778" s="19" t="s">
        <v>3580</v>
      </c>
      <c r="K1778" s="19">
        <v>4.2061866776999999</v>
      </c>
      <c r="L1778" s="19">
        <v>314.2773722</v>
      </c>
      <c r="M1778" s="22">
        <f t="shared" si="54"/>
        <v>58.100207205099707</v>
      </c>
    </row>
    <row r="1779" spans="1:13" x14ac:dyDescent="0.25">
      <c r="A1779" s="17">
        <f t="shared" si="55"/>
        <v>1774</v>
      </c>
      <c r="B1779" s="17">
        <v>262591</v>
      </c>
      <c r="C1779" s="17" t="s">
        <v>3571</v>
      </c>
      <c r="D1779" s="18" t="s">
        <v>1792</v>
      </c>
      <c r="E1779" s="19">
        <v>2.6285599999999999E-2</v>
      </c>
      <c r="F1779" s="19">
        <v>0</v>
      </c>
      <c r="G1779" s="19">
        <v>2.6285599999999999E-2</v>
      </c>
      <c r="H1779" s="19">
        <v>5.8347085999999999</v>
      </c>
      <c r="I1779" s="19">
        <v>5.8347085999999999</v>
      </c>
      <c r="J1779" s="19" t="s">
        <v>3580</v>
      </c>
      <c r="K1779" s="19">
        <v>2.3263160241</v>
      </c>
      <c r="L1779" s="19">
        <v>29.0797685</v>
      </c>
      <c r="M1779" s="22">
        <f t="shared" si="54"/>
        <v>4.983928160525446</v>
      </c>
    </row>
    <row r="1780" spans="1:13" x14ac:dyDescent="0.25">
      <c r="A1780" s="17">
        <f t="shared" si="55"/>
        <v>1775</v>
      </c>
      <c r="B1780" s="17">
        <v>263473</v>
      </c>
      <c r="C1780" s="17" t="s">
        <v>3572</v>
      </c>
      <c r="D1780" s="18" t="s">
        <v>1793</v>
      </c>
      <c r="E1780" s="19">
        <v>0</v>
      </c>
      <c r="F1780" s="19">
        <v>0</v>
      </c>
      <c r="G1780" s="19">
        <v>0</v>
      </c>
      <c r="H1780" s="19">
        <v>0</v>
      </c>
      <c r="I1780" s="19">
        <v>0</v>
      </c>
      <c r="J1780" s="19" t="s">
        <v>3580</v>
      </c>
      <c r="K1780" s="19">
        <v>0</v>
      </c>
      <c r="L1780" s="19">
        <v>0</v>
      </c>
      <c r="M1780" s="22">
        <f t="shared" si="54"/>
        <v>0</v>
      </c>
    </row>
    <row r="1781" spans="1:13" x14ac:dyDescent="0.25">
      <c r="A1781" s="17">
        <f t="shared" si="55"/>
        <v>1776</v>
      </c>
      <c r="B1781" s="17">
        <v>264480</v>
      </c>
      <c r="C1781" s="17" t="s">
        <v>3573</v>
      </c>
      <c r="D1781" s="18" t="s">
        <v>1794</v>
      </c>
      <c r="E1781" s="19">
        <v>0</v>
      </c>
      <c r="F1781" s="19">
        <v>0</v>
      </c>
      <c r="G1781" s="19">
        <v>0</v>
      </c>
      <c r="H1781" s="19">
        <v>0</v>
      </c>
      <c r="I1781" s="19">
        <v>0</v>
      </c>
      <c r="J1781" s="19" t="s">
        <v>3580</v>
      </c>
      <c r="K1781" s="19">
        <v>0</v>
      </c>
      <c r="L1781" s="19">
        <v>0</v>
      </c>
      <c r="M1781" s="22">
        <f t="shared" si="54"/>
        <v>0</v>
      </c>
    </row>
    <row r="1782" spans="1:13" x14ac:dyDescent="0.25">
      <c r="A1782" s="17">
        <f t="shared" si="55"/>
        <v>1777</v>
      </c>
      <c r="B1782" s="17">
        <v>264603</v>
      </c>
      <c r="C1782" s="17" t="s">
        <v>3574</v>
      </c>
      <c r="D1782" s="18" t="s">
        <v>1795</v>
      </c>
      <c r="E1782" s="19">
        <v>0</v>
      </c>
      <c r="F1782" s="19">
        <v>0</v>
      </c>
      <c r="G1782" s="19">
        <v>0</v>
      </c>
      <c r="H1782" s="19">
        <v>0</v>
      </c>
      <c r="I1782" s="19">
        <v>0</v>
      </c>
      <c r="J1782" s="19" t="s">
        <v>3580</v>
      </c>
      <c r="K1782" s="19">
        <v>0</v>
      </c>
      <c r="L1782" s="19">
        <v>0</v>
      </c>
      <c r="M1782" s="22">
        <f t="shared" si="54"/>
        <v>0</v>
      </c>
    </row>
    <row r="1783" spans="1:13" x14ac:dyDescent="0.25">
      <c r="A1783" s="17">
        <f t="shared" si="55"/>
        <v>1778</v>
      </c>
      <c r="B1783" s="17">
        <v>265702</v>
      </c>
      <c r="C1783" s="17" t="s">
        <v>3575</v>
      </c>
      <c r="D1783" s="18" t="s">
        <v>1796</v>
      </c>
      <c r="E1783" s="19">
        <v>0</v>
      </c>
      <c r="F1783" s="19">
        <v>0</v>
      </c>
      <c r="G1783" s="19">
        <v>0</v>
      </c>
      <c r="H1783" s="19">
        <v>0</v>
      </c>
      <c r="I1783" s="19">
        <v>0</v>
      </c>
      <c r="J1783" s="19" t="s">
        <v>3580</v>
      </c>
      <c r="K1783" s="19">
        <v>0</v>
      </c>
      <c r="L1783" s="19">
        <v>0</v>
      </c>
      <c r="M1783" s="22">
        <f t="shared" si="54"/>
        <v>0</v>
      </c>
    </row>
    <row r="1784" spans="1:13" x14ac:dyDescent="0.25">
      <c r="A1784" s="17">
        <f t="shared" si="55"/>
        <v>1779</v>
      </c>
      <c r="B1784" s="17" t="s">
        <v>146</v>
      </c>
      <c r="C1784" s="17" t="s">
        <v>3576</v>
      </c>
      <c r="D1784" s="18" t="s">
        <v>477</v>
      </c>
      <c r="E1784" s="19">
        <v>0</v>
      </c>
      <c r="F1784" s="19">
        <v>0</v>
      </c>
      <c r="G1784" s="19">
        <v>0</v>
      </c>
      <c r="H1784" s="19">
        <v>88.21559289999999</v>
      </c>
      <c r="I1784" s="19">
        <v>87.464301299999988</v>
      </c>
      <c r="J1784" s="19" t="s">
        <v>3580</v>
      </c>
      <c r="K1784" s="19">
        <v>102.80365262669999</v>
      </c>
      <c r="L1784" s="19">
        <v>142.988956</v>
      </c>
      <c r="M1784" s="22">
        <f t="shared" si="54"/>
        <v>1.6209034174047934</v>
      </c>
    </row>
    <row r="1785" spans="1:13" x14ac:dyDescent="0.25">
      <c r="A1785" s="17">
        <f t="shared" si="55"/>
        <v>1780</v>
      </c>
      <c r="B1785" s="17" t="s">
        <v>930</v>
      </c>
      <c r="C1785" s="17" t="s">
        <v>3577</v>
      </c>
      <c r="D1785" s="18" t="s">
        <v>931</v>
      </c>
      <c r="E1785" s="19">
        <v>0</v>
      </c>
      <c r="F1785" s="19">
        <v>0</v>
      </c>
      <c r="G1785" s="19">
        <v>0</v>
      </c>
      <c r="H1785" s="19">
        <v>5.1697415000000007</v>
      </c>
      <c r="I1785" s="19">
        <v>5.1697415000000007</v>
      </c>
      <c r="J1785" s="19" t="s">
        <v>3580</v>
      </c>
      <c r="K1785" s="19">
        <v>4.9176982391999999</v>
      </c>
      <c r="L1785" s="19">
        <v>8.5142901999999996</v>
      </c>
      <c r="M1785" s="22">
        <f t="shared" si="54"/>
        <v>1.6469469895158197</v>
      </c>
    </row>
    <row r="1786" spans="1:13" x14ac:dyDescent="0.25">
      <c r="A1786" s="17">
        <f t="shared" si="55"/>
        <v>1781</v>
      </c>
      <c r="B1786" s="17" t="s">
        <v>406</v>
      </c>
      <c r="C1786" s="17" t="s">
        <v>3578</v>
      </c>
      <c r="D1786" s="18" t="s">
        <v>407</v>
      </c>
      <c r="E1786" s="19">
        <v>0</v>
      </c>
      <c r="F1786" s="19">
        <v>0</v>
      </c>
      <c r="G1786" s="19">
        <v>0</v>
      </c>
      <c r="H1786" s="19">
        <v>0.99995000000000001</v>
      </c>
      <c r="I1786" s="19">
        <v>0.99995000000000001</v>
      </c>
      <c r="J1786" s="19" t="s">
        <v>3580</v>
      </c>
      <c r="K1786" s="19">
        <v>0.1341410499</v>
      </c>
      <c r="L1786" s="19">
        <v>0.96084690000000006</v>
      </c>
      <c r="M1786" s="22">
        <f t="shared" si="54"/>
        <v>0.96089494474723747</v>
      </c>
    </row>
    <row r="1787" spans="1:13" s="14" customFormat="1" x14ac:dyDescent="0.25">
      <c r="A1787" s="15"/>
      <c r="B1787" s="15"/>
      <c r="C1787" s="15"/>
      <c r="D1787" s="16" t="s">
        <v>1461</v>
      </c>
      <c r="E1787" s="20">
        <f>SUM(E6:E1786)</f>
        <v>6388.0678821000083</v>
      </c>
      <c r="F1787" s="20">
        <f t="shared" ref="F1787:I1787" si="56">SUM(F6:F1786)</f>
        <v>0</v>
      </c>
      <c r="G1787" s="20">
        <f t="shared" si="56"/>
        <v>6388.0678821000083</v>
      </c>
      <c r="H1787" s="20">
        <f t="shared" si="56"/>
        <v>565652.62533130043</v>
      </c>
      <c r="I1787" s="20">
        <f t="shared" si="56"/>
        <v>361476.64656360052</v>
      </c>
      <c r="J1787" s="20"/>
      <c r="K1787" s="20">
        <f t="shared" ref="K1787:L1787" si="57">SUM(K6:K1786)</f>
        <v>431745.05452344497</v>
      </c>
      <c r="L1787" s="20">
        <f t="shared" si="57"/>
        <v>619144.69134480029</v>
      </c>
      <c r="M1787" s="23"/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Drishti Shah</cp:lastModifiedBy>
  <cp:lastPrinted>2015-05-15T10:08:35Z</cp:lastPrinted>
  <dcterms:created xsi:type="dcterms:W3CDTF">2015-05-15T09:36:07Z</dcterms:created>
  <dcterms:modified xsi:type="dcterms:W3CDTF">2023-07-14T12:20:34Z</dcterms:modified>
</cp:coreProperties>
</file>